
<file path=[Content_Types].xml><?xml version="1.0" encoding="utf-8"?>
<Types xmlns="http://schemas.openxmlformats.org/package/2006/content-types"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definedNames>
    <definedName name="_xlnm._FilterDatabase" localSheetId="0" hidden="1">Foglio1!$B$1:$W$465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2" i="1"/>
  <c r="H464" i="1"/>
  <c r="J464" i="1" l="1"/>
</calcChain>
</file>

<file path=xl/sharedStrings.xml><?xml version="1.0" encoding="utf-8"?>
<sst xmlns="http://schemas.openxmlformats.org/spreadsheetml/2006/main" count="7994" uniqueCount="1649">
  <si>
    <t>BarCode Indicod</t>
  </si>
  <si>
    <t>Codice//Articolo</t>
  </si>
  <si>
    <t>Descrizione Articolo</t>
  </si>
  <si>
    <t>Cod.//Var/Colore</t>
  </si>
  <si>
    <t>Descrizione//Var/Colore</t>
  </si>
  <si>
    <t>Des.//Taglia</t>
  </si>
  <si>
    <t>Q.tà//Ordinata</t>
  </si>
  <si>
    <t>N.ro//Sezionale</t>
  </si>
  <si>
    <t>Stagione</t>
  </si>
  <si>
    <t>Codice//Nomenclatura CEE</t>
  </si>
  <si>
    <t>Descrizione//Linea</t>
  </si>
  <si>
    <t>Descrizione//di Origine</t>
  </si>
  <si>
    <t>Cod.//Categoria Statistica</t>
  </si>
  <si>
    <t>Descrizine//Categoria Statistica</t>
  </si>
  <si>
    <t>BarCode//Uso Interno</t>
  </si>
  <si>
    <t>Cod. Composizione Produzione</t>
  </si>
  <si>
    <t>Descrizione Estesa</t>
  </si>
  <si>
    <t>Descrizione Composizione Estesa</t>
  </si>
  <si>
    <t>Des.Tipo Prodotto</t>
  </si>
  <si>
    <t>SCARPE</t>
  </si>
  <si>
    <t>L0004</t>
  </si>
  <si>
    <t>Nero</t>
  </si>
  <si>
    <t>00000001</t>
  </si>
  <si>
    <t>CHINA</t>
  </si>
  <si>
    <t>R</t>
  </si>
  <si>
    <t>EDADEF</t>
  </si>
  <si>
    <t xml:space="preserve"> </t>
  </si>
  <si>
    <t>8051161205720</t>
  </si>
  <si>
    <t>220186</t>
  </si>
  <si>
    <t>ABITO CAFTANO LUNGO</t>
  </si>
  <si>
    <t>00148</t>
  </si>
  <si>
    <t>CARNE</t>
  </si>
  <si>
    <t>40</t>
  </si>
  <si>
    <t>62044300</t>
  </si>
  <si>
    <t>BLUMARINE</t>
  </si>
  <si>
    <t>ITALY</t>
  </si>
  <si>
    <t>A</t>
  </si>
  <si>
    <t>ABITO</t>
  </si>
  <si>
    <t>220186001483</t>
  </si>
  <si>
    <t>E20186</t>
  </si>
  <si>
    <t>8051161352028</t>
  </si>
  <si>
    <t>724115</t>
  </si>
  <si>
    <t>ABITO RIC.PAILETTES</t>
  </si>
  <si>
    <t>00227</t>
  </si>
  <si>
    <t>NUDO</t>
  </si>
  <si>
    <t xml:space="preserve"> 40</t>
  </si>
  <si>
    <t>ANNA MOLINARI</t>
  </si>
  <si>
    <t>INDIA</t>
  </si>
  <si>
    <t>724115002272</t>
  </si>
  <si>
    <t>E24115</t>
  </si>
  <si>
    <t>CONFEZIONE</t>
  </si>
  <si>
    <t>8051161352097</t>
  </si>
  <si>
    <t>724173</t>
  </si>
  <si>
    <t>COPRISPALLE RICAMATO</t>
  </si>
  <si>
    <t xml:space="preserve"> 38</t>
  </si>
  <si>
    <t>62114390</t>
  </si>
  <si>
    <t>B</t>
  </si>
  <si>
    <t>GIUBBOTTO/GIACC</t>
  </si>
  <si>
    <t>724173002271</t>
  </si>
  <si>
    <t>E24173</t>
  </si>
  <si>
    <t>8051161367909</t>
  </si>
  <si>
    <t>225540</t>
  </si>
  <si>
    <t>TOP C/RUCHES RIC.ROS</t>
  </si>
  <si>
    <t>00185</t>
  </si>
  <si>
    <t>CIPRIA</t>
  </si>
  <si>
    <t>C</t>
  </si>
  <si>
    <t>CAMICIA/BLUSA</t>
  </si>
  <si>
    <t>225540001852</t>
  </si>
  <si>
    <t>E25540</t>
  </si>
  <si>
    <t>8051161367916</t>
  </si>
  <si>
    <t>42</t>
  </si>
  <si>
    <t>225540001853</t>
  </si>
  <si>
    <t>8051161374990</t>
  </si>
  <si>
    <t>2G004A</t>
  </si>
  <si>
    <t>GONNA BOUCLE'</t>
  </si>
  <si>
    <t>00177</t>
  </si>
  <si>
    <t>TESTA DI MORO</t>
  </si>
  <si>
    <t>22</t>
  </si>
  <si>
    <t>62045300</t>
  </si>
  <si>
    <t>G</t>
  </si>
  <si>
    <t>GONNA</t>
  </si>
  <si>
    <t>2G004A001773</t>
  </si>
  <si>
    <t>C00010</t>
  </si>
  <si>
    <t>GONNA CORTA BOUCLE' CON PASS.TRECCIA</t>
  </si>
  <si>
    <t>TESSUTO         56%PC  24%WO  19%PL   1%AF</t>
  </si>
  <si>
    <t>FODERA         100%PL</t>
  </si>
  <si>
    <t>8051161379520</t>
  </si>
  <si>
    <t>350014</t>
  </si>
  <si>
    <t>SPILLA FIORE BICOLOR</t>
  </si>
  <si>
    <t>01618</t>
  </si>
  <si>
    <t>NERO/NUDO</t>
  </si>
  <si>
    <t>-</t>
  </si>
  <si>
    <t>62171000</t>
  </si>
  <si>
    <t>ACCESSORI</t>
  </si>
  <si>
    <t>W</t>
  </si>
  <si>
    <t>350014016181</t>
  </si>
  <si>
    <t>E57420</t>
  </si>
  <si>
    <t>8051161379551</t>
  </si>
  <si>
    <t>350015</t>
  </si>
  <si>
    <t>CINTURA CATENA</t>
  </si>
  <si>
    <t>00175</t>
  </si>
  <si>
    <t>ORO</t>
  </si>
  <si>
    <t xml:space="preserve">  S</t>
  </si>
  <si>
    <t>71179000</t>
  </si>
  <si>
    <t>350015001751</t>
  </si>
  <si>
    <t>E57421</t>
  </si>
  <si>
    <t>8051161380182</t>
  </si>
  <si>
    <t>225033</t>
  </si>
  <si>
    <t>GONNA C/FIBBIA GIOIE</t>
  </si>
  <si>
    <t>00105</t>
  </si>
  <si>
    <t>AZZURRO</t>
  </si>
  <si>
    <t>36</t>
  </si>
  <si>
    <t>225033001051</t>
  </si>
  <si>
    <t>E25033</t>
  </si>
  <si>
    <t>8051161383480</t>
  </si>
  <si>
    <t>7A007A</t>
  </si>
  <si>
    <t>(A)ABITO</t>
  </si>
  <si>
    <t>00281</t>
  </si>
  <si>
    <t>OTTANIO</t>
  </si>
  <si>
    <t>62044400</t>
  </si>
  <si>
    <t>7A007A002812</t>
  </si>
  <si>
    <t>C00035</t>
  </si>
  <si>
    <t>ABITO CON TAGLIO VITA RAGGIANTE E CRAVATTINO</t>
  </si>
  <si>
    <t>TESSUTO         55%AC  45%SE</t>
  </si>
  <si>
    <t>8051161388478</t>
  </si>
  <si>
    <t>2P011A</t>
  </si>
  <si>
    <t>(A)SHORT MAGLIA</t>
  </si>
  <si>
    <t>00108</t>
  </si>
  <si>
    <t>BISCOTTO</t>
  </si>
  <si>
    <t>61046100</t>
  </si>
  <si>
    <t>P</t>
  </si>
  <si>
    <t>PANTALONE</t>
  </si>
  <si>
    <t>2P011A001082</t>
  </si>
  <si>
    <t>C00038</t>
  </si>
  <si>
    <t>SHORT MAGLIA A TRECCE</t>
  </si>
  <si>
    <t>FILATO          90%WO  10%WS</t>
  </si>
  <si>
    <t>MAGLIERIA</t>
  </si>
  <si>
    <t>8051161388522</t>
  </si>
  <si>
    <t>2W010A</t>
  </si>
  <si>
    <t>(A)GUANTI MAGLIA TRE</t>
  </si>
  <si>
    <t>2W010A002271</t>
  </si>
  <si>
    <t>GUANTI MAGLIA A TRECCE</t>
  </si>
  <si>
    <t>8051161389734</t>
  </si>
  <si>
    <t>7A045A</t>
  </si>
  <si>
    <t>7A045A002812</t>
  </si>
  <si>
    <t>C00088</t>
  </si>
  <si>
    <t>TESSUTO        100%VI</t>
  </si>
  <si>
    <t>8051161390877</t>
  </si>
  <si>
    <t>7W001A</t>
  </si>
  <si>
    <t>MANTELLA</t>
  </si>
  <si>
    <t>00228</t>
  </si>
  <si>
    <t>NERO/AVORIO</t>
  </si>
  <si>
    <t>62021310</t>
  </si>
  <si>
    <t>7W001A002281</t>
  </si>
  <si>
    <t>C00058</t>
  </si>
  <si>
    <t>TESSUTO         36%WO  36%PC  28%VI</t>
  </si>
  <si>
    <t>8051161393137</t>
  </si>
  <si>
    <t>2A076A</t>
  </si>
  <si>
    <t>ABITO RIC.PETALI</t>
  </si>
  <si>
    <t>2A076A002273</t>
  </si>
  <si>
    <t>C00173</t>
  </si>
  <si>
    <t>ABITO S/M RIC.PETALI PAILLETTES</t>
  </si>
  <si>
    <t>FODERA         100%VI</t>
  </si>
  <si>
    <t>8051161393205</t>
  </si>
  <si>
    <t>2A016S</t>
  </si>
  <si>
    <t>(A)ABITO SM MACRAME'</t>
  </si>
  <si>
    <t>00113</t>
  </si>
  <si>
    <t>BORDEAUX</t>
  </si>
  <si>
    <t>2A016S001133</t>
  </si>
  <si>
    <t>C00011</t>
  </si>
  <si>
    <t>(A)ABITO SM PIZZO MACRAME'</t>
  </si>
  <si>
    <t>TESSUTO 1      100%PL</t>
  </si>
  <si>
    <t>TESSUTO 2      100%NY</t>
  </si>
  <si>
    <t>00140</t>
  </si>
  <si>
    <t>NERO</t>
  </si>
  <si>
    <t>S</t>
  </si>
  <si>
    <t>CAPOSPALLA</t>
  </si>
  <si>
    <t>8051161394691</t>
  </si>
  <si>
    <t>2J010A</t>
  </si>
  <si>
    <t>PANTALONE J ZAMPA</t>
  </si>
  <si>
    <t>00182</t>
  </si>
  <si>
    <t>ROSA ANTICO</t>
  </si>
  <si>
    <t>62046231</t>
  </si>
  <si>
    <t>ALBANIA</t>
  </si>
  <si>
    <t>J</t>
  </si>
  <si>
    <t>JEANS</t>
  </si>
  <si>
    <t>2J010A001823</t>
  </si>
  <si>
    <t>C00021</t>
  </si>
  <si>
    <t>PANTALONE J. ZAMPA STAMPATA</t>
  </si>
  <si>
    <t>TESSUTO         98%CO   2%EA</t>
  </si>
  <si>
    <t>FODERA         100%CO</t>
  </si>
  <si>
    <t>8051161394820</t>
  </si>
  <si>
    <t>2A084A</t>
  </si>
  <si>
    <t>(A)ABITO ST.ANIMALIE</t>
  </si>
  <si>
    <t>00188</t>
  </si>
  <si>
    <t>MACULATO</t>
  </si>
  <si>
    <t>2A084A001883</t>
  </si>
  <si>
    <t>C00013</t>
  </si>
  <si>
    <t>ABITO S/M STAMPA ANIMALIER CON RUCHES</t>
  </si>
  <si>
    <t>FODERA          97%PL   3%EA</t>
  </si>
  <si>
    <t>8051161394882</t>
  </si>
  <si>
    <t>2W040A</t>
  </si>
  <si>
    <t>(A)COLLO ECO PELLIC</t>
  </si>
  <si>
    <t>00118</t>
  </si>
  <si>
    <t>CORALLO</t>
  </si>
  <si>
    <t>2W040A001181</t>
  </si>
  <si>
    <t>C00187</t>
  </si>
  <si>
    <t>COLLO ECO PELLICCIA</t>
  </si>
  <si>
    <t>FINTA PELLICCIA100%PL</t>
  </si>
  <si>
    <t>8051161394899</t>
  </si>
  <si>
    <t>2W040A002271</t>
  </si>
  <si>
    <t>8051161394905</t>
  </si>
  <si>
    <t>2W040A001051</t>
  </si>
  <si>
    <t>8051161394912</t>
  </si>
  <si>
    <t>00128</t>
  </si>
  <si>
    <t>GLICINE</t>
  </si>
  <si>
    <t>2W040A001281</t>
  </si>
  <si>
    <t>8051161396312</t>
  </si>
  <si>
    <t>2W039A</t>
  </si>
  <si>
    <t>(A)COPPOLA VERNICE</t>
  </si>
  <si>
    <t>00106</t>
  </si>
  <si>
    <t>BEIGE</t>
  </si>
  <si>
    <t>2W039A001061</t>
  </si>
  <si>
    <t>C00199</t>
  </si>
  <si>
    <t>CAPPELLO COPPOLA VERNICE</t>
  </si>
  <si>
    <t>PELLE          100%999</t>
  </si>
  <si>
    <t>8051161396329</t>
  </si>
  <si>
    <t>2W039A001131</t>
  </si>
  <si>
    <t>8051161396343</t>
  </si>
  <si>
    <t>2W048A</t>
  </si>
  <si>
    <t>(A)COPPOLA RASO</t>
  </si>
  <si>
    <t>00146</t>
  </si>
  <si>
    <t>ROSA</t>
  </si>
  <si>
    <t>2W048A001461</t>
  </si>
  <si>
    <t>C00198</t>
  </si>
  <si>
    <t>CAPPELLO COPPOLA RASO</t>
  </si>
  <si>
    <t>TESSUTO         72%VI  28%SE</t>
  </si>
  <si>
    <t>8051161396428</t>
  </si>
  <si>
    <t>2W031A</t>
  </si>
  <si>
    <t>(A)CINTURA GIOIELLO</t>
  </si>
  <si>
    <t>01091</t>
  </si>
  <si>
    <t>NIKEL/CRYSTAL</t>
  </si>
  <si>
    <t>2W031A010912</t>
  </si>
  <si>
    <t>C00186</t>
  </si>
  <si>
    <t>CINTURA GIOIELLO+FARFALLA</t>
  </si>
  <si>
    <t>ACCESSORIO      50%800 50%801</t>
  </si>
  <si>
    <t>8051161396527</t>
  </si>
  <si>
    <t>2W033A</t>
  </si>
  <si>
    <t>(A)CINT FARFALLA 2,5</t>
  </si>
  <si>
    <t>2W033A001462</t>
  </si>
  <si>
    <t>C00181</t>
  </si>
  <si>
    <t>CINTURA C/FARFALLA H 2,5</t>
  </si>
  <si>
    <t>FIBBIA          50%800 50%801</t>
  </si>
  <si>
    <t>8051161396541</t>
  </si>
  <si>
    <t>00196</t>
  </si>
  <si>
    <t>KAKI</t>
  </si>
  <si>
    <t>2W033A001962</t>
  </si>
  <si>
    <t>8051161396558</t>
  </si>
  <si>
    <t>2W034A</t>
  </si>
  <si>
    <t>(A)CHOKER STRASS</t>
  </si>
  <si>
    <t>2W034A010911</t>
  </si>
  <si>
    <t>CHOKER STRASS</t>
  </si>
  <si>
    <t>8051161396626</t>
  </si>
  <si>
    <t>2W030A</t>
  </si>
  <si>
    <t>(A)CHOKER ECO PELLIC</t>
  </si>
  <si>
    <t>2W030A001051</t>
  </si>
  <si>
    <t>C00189</t>
  </si>
  <si>
    <t>CHOKERT ECO PELLICCIA</t>
  </si>
  <si>
    <t>TESSUTO        100%PL</t>
  </si>
  <si>
    <t>8051161396633</t>
  </si>
  <si>
    <t>2W030A001181</t>
  </si>
  <si>
    <t>8051161396640</t>
  </si>
  <si>
    <t>2W030A001281</t>
  </si>
  <si>
    <t>8051161396657</t>
  </si>
  <si>
    <t>00168</t>
  </si>
  <si>
    <t>AVORIO</t>
  </si>
  <si>
    <t>2W030A001681</t>
  </si>
  <si>
    <t>8051161396664</t>
  </si>
  <si>
    <t>2W030A001771</t>
  </si>
  <si>
    <t>8051161396671</t>
  </si>
  <si>
    <t>2W030A002271</t>
  </si>
  <si>
    <t>8051161396688</t>
  </si>
  <si>
    <t>2W029A</t>
  </si>
  <si>
    <t>(A)CINT ECO PELLICC.</t>
  </si>
  <si>
    <t>2W029A001052</t>
  </si>
  <si>
    <t>CINTURA ECO PELLICCIA</t>
  </si>
  <si>
    <t>8051161396695</t>
  </si>
  <si>
    <t>2W029A001182</t>
  </si>
  <si>
    <t>8051161396701</t>
  </si>
  <si>
    <t>2W029A001282</t>
  </si>
  <si>
    <t>8051161396718</t>
  </si>
  <si>
    <t>2W029A001682</t>
  </si>
  <si>
    <t>8051161396725</t>
  </si>
  <si>
    <t>2W029A001772</t>
  </si>
  <si>
    <t>8051161396732</t>
  </si>
  <si>
    <t>2W029A002272</t>
  </si>
  <si>
    <t>8051161396770</t>
  </si>
  <si>
    <t>349020</t>
  </si>
  <si>
    <t>CINTURA LOGATA</t>
  </si>
  <si>
    <t>00205</t>
  </si>
  <si>
    <t>GIALLO CHIARO</t>
  </si>
  <si>
    <t>349020002051</t>
  </si>
  <si>
    <t>E49020</t>
  </si>
  <si>
    <t>8051161396831</t>
  </si>
  <si>
    <t>2W025A</t>
  </si>
  <si>
    <t>(A)BRACCIALE LOGO</t>
  </si>
  <si>
    <t>2W025A010911</t>
  </si>
  <si>
    <t>BRACCIALE LOGO+FARFALLE</t>
  </si>
  <si>
    <t>8051161399443</t>
  </si>
  <si>
    <t>500089</t>
  </si>
  <si>
    <t>FELPA APERTA M/L C/C</t>
  </si>
  <si>
    <t>38</t>
  </si>
  <si>
    <t>61102099</t>
  </si>
  <si>
    <t>BLUGIRL</t>
  </si>
  <si>
    <t>F</t>
  </si>
  <si>
    <t>JERSEY</t>
  </si>
  <si>
    <t>500089L00042</t>
  </si>
  <si>
    <t>E90001</t>
  </si>
  <si>
    <t>FELPA APERTA M/L C/CAPPUCCIO</t>
  </si>
  <si>
    <t>8051161410407</t>
  </si>
  <si>
    <t>2J001A</t>
  </si>
  <si>
    <t>00221</t>
  </si>
  <si>
    <t>JEANS BLU SCURO</t>
  </si>
  <si>
    <t>2J001A002212</t>
  </si>
  <si>
    <t>C00020</t>
  </si>
  <si>
    <t>FODERA          65%PL  35%CO</t>
  </si>
  <si>
    <t>8051161410438</t>
  </si>
  <si>
    <t>46</t>
  </si>
  <si>
    <t>2J001A002216</t>
  </si>
  <si>
    <t>8051161414627</t>
  </si>
  <si>
    <t xml:space="preserve"> 44</t>
  </si>
  <si>
    <t>7A045A002814</t>
  </si>
  <si>
    <t>8051161414634</t>
  </si>
  <si>
    <t xml:space="preserve"> 46</t>
  </si>
  <si>
    <t>7A045A002815</t>
  </si>
  <si>
    <t>8051161426347</t>
  </si>
  <si>
    <t>2A087A</t>
  </si>
  <si>
    <t>ABITO ST.FIORI CHINE</t>
  </si>
  <si>
    <t>62044910</t>
  </si>
  <si>
    <t>2A087A001464</t>
  </si>
  <si>
    <t>C00179</t>
  </si>
  <si>
    <t>ABITO CON ARRICCIO ST.FIORI CHINE'</t>
  </si>
  <si>
    <t>TESSUTO         93%SE   7%EA</t>
  </si>
  <si>
    <t>8051161426354</t>
  </si>
  <si>
    <t>44</t>
  </si>
  <si>
    <t>2A087A001465</t>
  </si>
  <si>
    <t>8051161426682</t>
  </si>
  <si>
    <t>2C034A</t>
  </si>
  <si>
    <t>TOP ST.FIORI CHINE'</t>
  </si>
  <si>
    <t>2C034A001462</t>
  </si>
  <si>
    <t>C00178</t>
  </si>
  <si>
    <t>TOP ST.FIORI CHINE' CON PIZZO</t>
  </si>
  <si>
    <t>8051161427023</t>
  </si>
  <si>
    <t>2G027A</t>
  </si>
  <si>
    <t>GONNA ST.FIORI CHINE</t>
  </si>
  <si>
    <t>62045990</t>
  </si>
  <si>
    <t>2G027A001462</t>
  </si>
  <si>
    <t>GONNA MIDI ST.FIORI CHINE'</t>
  </si>
  <si>
    <t>8051161427108</t>
  </si>
  <si>
    <t>2G028A</t>
  </si>
  <si>
    <t>GONNA ST.FIORI</t>
  </si>
  <si>
    <t>2G028A001462</t>
  </si>
  <si>
    <t>C00002</t>
  </si>
  <si>
    <t>GONNA MIDI ST.FIORI NOTTURNI</t>
  </si>
  <si>
    <t>TESSUTO        100%SE</t>
  </si>
  <si>
    <t>8051161427351</t>
  </si>
  <si>
    <t>2J010A001824</t>
  </si>
  <si>
    <t>8051161433857</t>
  </si>
  <si>
    <t>2W032A</t>
  </si>
  <si>
    <t>CINTURA FARFALLA</t>
  </si>
  <si>
    <t xml:space="preserve"> 42</t>
  </si>
  <si>
    <t>2W032A001133</t>
  </si>
  <si>
    <t>CINTURA IN RASO C/FARFALLA H 6,5</t>
  </si>
  <si>
    <t>8051161434809</t>
  </si>
  <si>
    <t>2G004A001462</t>
  </si>
  <si>
    <t>8051161434823</t>
  </si>
  <si>
    <t>2G004A001464</t>
  </si>
  <si>
    <t>8051161434908</t>
  </si>
  <si>
    <t>2G004A001774</t>
  </si>
  <si>
    <t>8051161434915</t>
  </si>
  <si>
    <t>2G004A001775</t>
  </si>
  <si>
    <t>8051161434922</t>
  </si>
  <si>
    <t>2G004A001776</t>
  </si>
  <si>
    <t>8051161436513</t>
  </si>
  <si>
    <t>2A075A</t>
  </si>
  <si>
    <t>ABITO ST.ROSE ACQUA</t>
  </si>
  <si>
    <t>2A075A001055</t>
  </si>
  <si>
    <t>ABITO M/L ST.ROSE ACQUATICHE</t>
  </si>
  <si>
    <t>8051161442972</t>
  </si>
  <si>
    <t>724200</t>
  </si>
  <si>
    <t>ABITO CORTO RICAMATO</t>
  </si>
  <si>
    <t>01265</t>
  </si>
  <si>
    <t>NATURALE/CIPRIA</t>
  </si>
  <si>
    <t>724200012651</t>
  </si>
  <si>
    <t>E24200</t>
  </si>
  <si>
    <t>8051161446680</t>
  </si>
  <si>
    <t>00125</t>
  </si>
  <si>
    <t>GIALLO</t>
  </si>
  <si>
    <t>225033001253</t>
  </si>
  <si>
    <t>8051161447014</t>
  </si>
  <si>
    <t>225206</t>
  </si>
  <si>
    <t>TOP ST.PETALI RICAMA</t>
  </si>
  <si>
    <t>225206001462</t>
  </si>
  <si>
    <t>E25206</t>
  </si>
  <si>
    <t>8051161447878</t>
  </si>
  <si>
    <t>225124</t>
  </si>
  <si>
    <t>GONNA JACQ.ZEBRA C/F</t>
  </si>
  <si>
    <t>00250</t>
  </si>
  <si>
    <t>BIANCO/NERO</t>
  </si>
  <si>
    <t>225124002503</t>
  </si>
  <si>
    <t>E25124</t>
  </si>
  <si>
    <t>8051161472856</t>
  </si>
  <si>
    <t>2J023A</t>
  </si>
  <si>
    <t>PANTALONE J. ZAMPA</t>
  </si>
  <si>
    <t>N0112</t>
  </si>
  <si>
    <t>CANDY PINK</t>
  </si>
  <si>
    <t>2J023AN01121</t>
  </si>
  <si>
    <t>8051161472863</t>
  </si>
  <si>
    <t>2J023AN01122</t>
  </si>
  <si>
    <t>8051161472870</t>
  </si>
  <si>
    <t>2J023AN01123</t>
  </si>
  <si>
    <t>8051161472887</t>
  </si>
  <si>
    <t>2J023AN01124</t>
  </si>
  <si>
    <t>8051161472894</t>
  </si>
  <si>
    <t>2J023AN01125</t>
  </si>
  <si>
    <t>8051161472917</t>
  </si>
  <si>
    <t>2B028A</t>
  </si>
  <si>
    <t>GIACCA J.</t>
  </si>
  <si>
    <t>62029200</t>
  </si>
  <si>
    <t>2B028AN01122</t>
  </si>
  <si>
    <t>C00462</t>
  </si>
  <si>
    <t>8051161472924</t>
  </si>
  <si>
    <t>2B028AN01123</t>
  </si>
  <si>
    <t>8051161472931</t>
  </si>
  <si>
    <t>2B028AN01124</t>
  </si>
  <si>
    <t>8051161472948</t>
  </si>
  <si>
    <t>2B028AN01125</t>
  </si>
  <si>
    <t>8051161472979</t>
  </si>
  <si>
    <t>2G048A</t>
  </si>
  <si>
    <t>GONNA J.</t>
  </si>
  <si>
    <t>62045200</t>
  </si>
  <si>
    <t>2G048AN01123</t>
  </si>
  <si>
    <t>8051161472986</t>
  </si>
  <si>
    <t>2G048AN01124</t>
  </si>
  <si>
    <t>8051161472993</t>
  </si>
  <si>
    <t>2G048AN01125</t>
  </si>
  <si>
    <t>8051161489915</t>
  </si>
  <si>
    <t>OB013A</t>
  </si>
  <si>
    <t>GIACCA MONOPETTO</t>
  </si>
  <si>
    <t>62043390</t>
  </si>
  <si>
    <t>OB013A002273</t>
  </si>
  <si>
    <t>C00022</t>
  </si>
  <si>
    <t>TESSUTO         64%PL  32%VI   4%EA</t>
  </si>
  <si>
    <t>FODERA          52%VI  48%AC</t>
  </si>
  <si>
    <t>8051161489977</t>
  </si>
  <si>
    <t>2W092S</t>
  </si>
  <si>
    <t>INFRADITO SPIRALE</t>
  </si>
  <si>
    <t>N0729</t>
  </si>
  <si>
    <t>PINK PEONY</t>
  </si>
  <si>
    <t>64032000</t>
  </si>
  <si>
    <t>R1</t>
  </si>
  <si>
    <t>2W092SN07295</t>
  </si>
  <si>
    <t>C00444</t>
  </si>
  <si>
    <t>TOMAIA         100%992</t>
  </si>
  <si>
    <t>FODERA         100%899</t>
  </si>
  <si>
    <t>8051161495879</t>
  </si>
  <si>
    <t>OB013A001405</t>
  </si>
  <si>
    <t>8051161495893</t>
  </si>
  <si>
    <t>OB013A001684</t>
  </si>
  <si>
    <t>8051161496616</t>
  </si>
  <si>
    <t>OR001A</t>
  </si>
  <si>
    <t>SCARPA</t>
  </si>
  <si>
    <t>37</t>
  </si>
  <si>
    <t>OR001A001882</t>
  </si>
  <si>
    <t>DECOLTÈ APERTA DIETRO E CON LACCINO</t>
  </si>
  <si>
    <t>8051161496623</t>
  </si>
  <si>
    <t>OR001A001883</t>
  </si>
  <si>
    <t>8051161496630</t>
  </si>
  <si>
    <t>39</t>
  </si>
  <si>
    <t>OR001A001884</t>
  </si>
  <si>
    <t>8051161496739</t>
  </si>
  <si>
    <t>OR002B</t>
  </si>
  <si>
    <t>OR002B001883</t>
  </si>
  <si>
    <t>DECOLTÈ MACULATO</t>
  </si>
  <si>
    <t>8051161506797</t>
  </si>
  <si>
    <t>OR005A</t>
  </si>
  <si>
    <t>OR005AL00042</t>
  </si>
  <si>
    <t>SANDALO CON STRAS</t>
  </si>
  <si>
    <t>8051161506858</t>
  </si>
  <si>
    <t>OR003A</t>
  </si>
  <si>
    <t>00123</t>
  </si>
  <si>
    <t>FUXIA</t>
  </si>
  <si>
    <t>OR003A001233</t>
  </si>
  <si>
    <t>DECOLTÈ IN RASO</t>
  </si>
  <si>
    <t>8051161506865</t>
  </si>
  <si>
    <t>OR003A001234</t>
  </si>
  <si>
    <t>8051161506889</t>
  </si>
  <si>
    <t>00158</t>
  </si>
  <si>
    <t>TURCHESE</t>
  </si>
  <si>
    <t>OR003A001581</t>
  </si>
  <si>
    <t>8051161506896</t>
  </si>
  <si>
    <t>OR003A001582</t>
  </si>
  <si>
    <t>8051161506902</t>
  </si>
  <si>
    <t>OR003A001583</t>
  </si>
  <si>
    <t>8051161506919</t>
  </si>
  <si>
    <t>OR003A001584</t>
  </si>
  <si>
    <t>8051161506933</t>
  </si>
  <si>
    <t>OR004A</t>
  </si>
  <si>
    <t>OR004A001231</t>
  </si>
  <si>
    <t>DECOLTÈ APERTA DIETRO E CON LACCINO IN RASO</t>
  </si>
  <si>
    <t>8051161506940</t>
  </si>
  <si>
    <t>OR004A001232</t>
  </si>
  <si>
    <t>8051161506957</t>
  </si>
  <si>
    <t>OR004A001233</t>
  </si>
  <si>
    <t>8051161506988</t>
  </si>
  <si>
    <t>00159</t>
  </si>
  <si>
    <t>VERDE</t>
  </si>
  <si>
    <t>OR004A001591</t>
  </si>
  <si>
    <t>8051161506995</t>
  </si>
  <si>
    <t>OR004A001592</t>
  </si>
  <si>
    <t>8051161507008</t>
  </si>
  <si>
    <t>OR004A001593</t>
  </si>
  <si>
    <t>00184</t>
  </si>
  <si>
    <t>PANNA</t>
  </si>
  <si>
    <t>TESSUTO 2       95%CO   5%EA</t>
  </si>
  <si>
    <t>00111</t>
  </si>
  <si>
    <t>BLU NAVY</t>
  </si>
  <si>
    <t>PANTALONE FELPA</t>
  </si>
  <si>
    <t>8051161548520</t>
  </si>
  <si>
    <t>ON002A</t>
  </si>
  <si>
    <t>BORSA</t>
  </si>
  <si>
    <t xml:space="preserve"> TU</t>
  </si>
  <si>
    <t>N</t>
  </si>
  <si>
    <t>BORSE PICC PELL</t>
  </si>
  <si>
    <t>ON002AL00041</t>
  </si>
  <si>
    <t>C22395</t>
  </si>
  <si>
    <t>BORSA SHOPPER</t>
  </si>
  <si>
    <t>TESSUTO        100%PU</t>
  </si>
  <si>
    <t>8051161548537</t>
  </si>
  <si>
    <t>00202</t>
  </si>
  <si>
    <t>LATTE</t>
  </si>
  <si>
    <t>ON002A002021</t>
  </si>
  <si>
    <t>8051161548605</t>
  </si>
  <si>
    <t>ON004A</t>
  </si>
  <si>
    <t>00334</t>
  </si>
  <si>
    <t>TAUPE</t>
  </si>
  <si>
    <t>ON004A003341</t>
  </si>
  <si>
    <t>BORSA SECCHIELLO GRANDE</t>
  </si>
  <si>
    <t>8051161548629</t>
  </si>
  <si>
    <t>ON005A</t>
  </si>
  <si>
    <t>ON005A001051</t>
  </si>
  <si>
    <t>BORSA SECCHIELLO PICCOLO</t>
  </si>
  <si>
    <t>8051161548636</t>
  </si>
  <si>
    <t>ON005A002021</t>
  </si>
  <si>
    <t>8051161548681</t>
  </si>
  <si>
    <t>ON007A</t>
  </si>
  <si>
    <t>ON007A003341</t>
  </si>
  <si>
    <t>BORSA SECCHIELLO COULISSE E NAPPINE</t>
  </si>
  <si>
    <t>8051161548865</t>
  </si>
  <si>
    <t>OS014A</t>
  </si>
  <si>
    <t>CAPPOTTO</t>
  </si>
  <si>
    <t>OS014A001114</t>
  </si>
  <si>
    <t>C00708</t>
  </si>
  <si>
    <t>CAPPOTTO DOPPIO PETTO</t>
  </si>
  <si>
    <t>TESSUTO         80%WO  20%NY</t>
  </si>
  <si>
    <t>8051161548872</t>
  </si>
  <si>
    <t>OS014A001115</t>
  </si>
  <si>
    <t>8051161569280</t>
  </si>
  <si>
    <t>OB047A</t>
  </si>
  <si>
    <t>GIACCA</t>
  </si>
  <si>
    <t>OB047A001822</t>
  </si>
  <si>
    <t>C00728</t>
  </si>
  <si>
    <t>GIACCA DOPPIO PETTO</t>
  </si>
  <si>
    <t>TESSUTO         54%PL  44%WV   2%EA</t>
  </si>
  <si>
    <t>FODERA          67%AC  33%PL</t>
  </si>
  <si>
    <t>8051161569303</t>
  </si>
  <si>
    <t>OB047A001824</t>
  </si>
  <si>
    <t>8051161569334</t>
  </si>
  <si>
    <t>02149</t>
  </si>
  <si>
    <t>AZZURRO POLVERE</t>
  </si>
  <si>
    <t>OB047A021492</t>
  </si>
  <si>
    <t>8051161569358</t>
  </si>
  <si>
    <t>OB047A021494</t>
  </si>
  <si>
    <t>8051161569365</t>
  </si>
  <si>
    <t>OB047A021495</t>
  </si>
  <si>
    <t>8051161569372</t>
  </si>
  <si>
    <t>00207</t>
  </si>
  <si>
    <t>BLU SCURO</t>
  </si>
  <si>
    <t>OB047A002071</t>
  </si>
  <si>
    <t>8051161569426</t>
  </si>
  <si>
    <t>OP040A</t>
  </si>
  <si>
    <t>62046318</t>
  </si>
  <si>
    <t>OP040A001821</t>
  </si>
  <si>
    <t>PANTALONE LANA</t>
  </si>
  <si>
    <t>8051161569440</t>
  </si>
  <si>
    <t>OP040A001823</t>
  </si>
  <si>
    <t>8051161569457</t>
  </si>
  <si>
    <t>OP040A001824</t>
  </si>
  <si>
    <t>8051161569464</t>
  </si>
  <si>
    <t>OP040A001825</t>
  </si>
  <si>
    <t>8051161569488</t>
  </si>
  <si>
    <t>OP040A021492</t>
  </si>
  <si>
    <t>8051161569549</t>
  </si>
  <si>
    <t>OP040A002073</t>
  </si>
  <si>
    <t>8051161569570</t>
  </si>
  <si>
    <t>OP041A</t>
  </si>
  <si>
    <t>OP041AL00041</t>
  </si>
  <si>
    <t>PANTALONE SIGARETTA</t>
  </si>
  <si>
    <t>8051161569594</t>
  </si>
  <si>
    <t>OP041AL00043</t>
  </si>
  <si>
    <t>8051161569624</t>
  </si>
  <si>
    <t>OP041A001131</t>
  </si>
  <si>
    <t>8051161569631</t>
  </si>
  <si>
    <t>OP041A001132</t>
  </si>
  <si>
    <t>8051161569648</t>
  </si>
  <si>
    <t>OP041A001133</t>
  </si>
  <si>
    <t>8051161569655</t>
  </si>
  <si>
    <t>OP041A001134</t>
  </si>
  <si>
    <t>8051161570590</t>
  </si>
  <si>
    <t>OS018A</t>
  </si>
  <si>
    <t>62022000</t>
  </si>
  <si>
    <t>OS018A001053</t>
  </si>
  <si>
    <t>C00497</t>
  </si>
  <si>
    <t>CAPPOTTO CAMICIA</t>
  </si>
  <si>
    <t>TESSUTO         75%WV  20%PA   5%WS</t>
  </si>
  <si>
    <t>8051161570606</t>
  </si>
  <si>
    <t>OS018A001054</t>
  </si>
  <si>
    <t>8051161571146</t>
  </si>
  <si>
    <t>OW017A</t>
  </si>
  <si>
    <t>FOULARD</t>
  </si>
  <si>
    <t>04903</t>
  </si>
  <si>
    <t>st.pennellate colore</t>
  </si>
  <si>
    <t>OW017A049031</t>
  </si>
  <si>
    <t>C00393</t>
  </si>
  <si>
    <t>FOULARD GRANDE (90X90)</t>
  </si>
  <si>
    <t>OA079A</t>
  </si>
  <si>
    <t>ABITO CON COLLO CIAMBELLA</t>
  </si>
  <si>
    <t>8051161571337</t>
  </si>
  <si>
    <t>00169</t>
  </si>
  <si>
    <t>CAMMELLO</t>
  </si>
  <si>
    <t xml:space="preserve">  L</t>
  </si>
  <si>
    <t>OA079A001694</t>
  </si>
  <si>
    <t>8051161571924</t>
  </si>
  <si>
    <t>OM102A</t>
  </si>
  <si>
    <t>MAGLIA</t>
  </si>
  <si>
    <t xml:space="preserve">  M</t>
  </si>
  <si>
    <t>M</t>
  </si>
  <si>
    <t>MAGLIE</t>
  </si>
  <si>
    <t>OM102A001693</t>
  </si>
  <si>
    <t>C22407</t>
  </si>
  <si>
    <t>CARDIGAN CON RICAMO STRASS DAV</t>
  </si>
  <si>
    <t>FILATO          50%WO  47%PC   3%EA</t>
  </si>
  <si>
    <t>8051161571931</t>
  </si>
  <si>
    <t>OM102A001694</t>
  </si>
  <si>
    <t>8051161572464</t>
  </si>
  <si>
    <t>OM111A</t>
  </si>
  <si>
    <t>61103099</t>
  </si>
  <si>
    <t>OM111A001843</t>
  </si>
  <si>
    <t>C22402</t>
  </si>
  <si>
    <t>MAGLIA SCOLLO V MANICHE OVER</t>
  </si>
  <si>
    <t>FILATO          35%PA  30%VI  30%WO   5%WS</t>
  </si>
  <si>
    <t>8051161572747</t>
  </si>
  <si>
    <t>OM117A</t>
  </si>
  <si>
    <t>OM117A001694</t>
  </si>
  <si>
    <t>C00536</t>
  </si>
  <si>
    <t>MAGLIA GIROCLLO M/L</t>
  </si>
  <si>
    <t>FILATO          55%WO  45%WS</t>
  </si>
  <si>
    <t>8051161572778</t>
  </si>
  <si>
    <t>OM118A</t>
  </si>
  <si>
    <t>61101190</t>
  </si>
  <si>
    <t>OM118A021494</t>
  </si>
  <si>
    <t>MAGLIA ABBOTTONATURA DIETRO</t>
  </si>
  <si>
    <t>8051161580346</t>
  </si>
  <si>
    <t>OP042A</t>
  </si>
  <si>
    <t>00167</t>
  </si>
  <si>
    <t>VIOLA</t>
  </si>
  <si>
    <t>OP042A001674</t>
  </si>
  <si>
    <t>C00732</t>
  </si>
  <si>
    <t>TESSUTO 1      100%CO</t>
  </si>
  <si>
    <t>8051161581732</t>
  </si>
  <si>
    <t>OB047A001135</t>
  </si>
  <si>
    <t>8051161581749</t>
  </si>
  <si>
    <t>OP040AL00041</t>
  </si>
  <si>
    <t xml:space="preserve"> 48</t>
  </si>
  <si>
    <t>8051161583484</t>
  </si>
  <si>
    <t>OP045A</t>
  </si>
  <si>
    <t>OP045A001131</t>
  </si>
  <si>
    <t>C00405</t>
  </si>
  <si>
    <t>PANTALONE SKINNY IN ECOPELLE</t>
  </si>
  <si>
    <t>TESSUTO         50%PU  50%PL</t>
  </si>
  <si>
    <t>8051161583491</t>
  </si>
  <si>
    <t>OP045A001132</t>
  </si>
  <si>
    <t>8051161583507</t>
  </si>
  <si>
    <t>OP045A001133</t>
  </si>
  <si>
    <t>8051161583514</t>
  </si>
  <si>
    <t>OP045A001134</t>
  </si>
  <si>
    <t>8051161583521</t>
  </si>
  <si>
    <t>OP045A001135</t>
  </si>
  <si>
    <t>8051161583538</t>
  </si>
  <si>
    <t>OP045A001771</t>
  </si>
  <si>
    <t>8051161583682</t>
  </si>
  <si>
    <t>OB051A</t>
  </si>
  <si>
    <t>01633</t>
  </si>
  <si>
    <t>MARRONE/NERO</t>
  </si>
  <si>
    <t>OB051A016332</t>
  </si>
  <si>
    <t>C22469</t>
  </si>
  <si>
    <t>GIACCHINA CHANEL CON COLLETTO</t>
  </si>
  <si>
    <t>TESSUTO         39%PC  24%PL  21%WO  13%PA   3%AF</t>
  </si>
  <si>
    <t>8051161585075</t>
  </si>
  <si>
    <t>OM114A</t>
  </si>
  <si>
    <t>00266</t>
  </si>
  <si>
    <t>VINACCIA</t>
  </si>
  <si>
    <t xml:space="preserve"> XS</t>
  </si>
  <si>
    <t>OM114A002661</t>
  </si>
  <si>
    <t>MAGLIA BASICA IN DOROTHY</t>
  </si>
  <si>
    <t>8051161585082</t>
  </si>
  <si>
    <t>OM114A002662</t>
  </si>
  <si>
    <t>8051161585099</t>
  </si>
  <si>
    <t>OM114A002663</t>
  </si>
  <si>
    <t>8051161589936</t>
  </si>
  <si>
    <t>OM142A</t>
  </si>
  <si>
    <t>00478</t>
  </si>
  <si>
    <t>CAFFE'</t>
  </si>
  <si>
    <t>OM142A004784</t>
  </si>
  <si>
    <t>C00062</t>
  </si>
  <si>
    <t>LUPETTO OVER 100% CACHEMIRE</t>
  </si>
  <si>
    <t>FILATO         100%WS</t>
  </si>
  <si>
    <t>8051161589974</t>
  </si>
  <si>
    <t>00023</t>
  </si>
  <si>
    <t>AMETISTA</t>
  </si>
  <si>
    <t>OM142A000232</t>
  </si>
  <si>
    <t>8051161590123</t>
  </si>
  <si>
    <t>OP046A</t>
  </si>
  <si>
    <t>PANTALONE MAGLIA</t>
  </si>
  <si>
    <t>00112</t>
  </si>
  <si>
    <t>BLUETTE</t>
  </si>
  <si>
    <t>OP046A001121</t>
  </si>
  <si>
    <t>C22417</t>
  </si>
  <si>
    <t>PANTALONE MAGLIA 90/10</t>
  </si>
  <si>
    <t>TESSUTO         90%WV  10%WS</t>
  </si>
  <si>
    <t>8051161590147</t>
  </si>
  <si>
    <t>OP046A001123</t>
  </si>
  <si>
    <t>8051161590192</t>
  </si>
  <si>
    <t>OP046A001844</t>
  </si>
  <si>
    <t>8051161591724</t>
  </si>
  <si>
    <t>OG023A</t>
  </si>
  <si>
    <t>00700</t>
  </si>
  <si>
    <t>NERO/BIANCO</t>
  </si>
  <si>
    <t>OG023A007004</t>
  </si>
  <si>
    <t>C22468</t>
  </si>
  <si>
    <t>GONNA CHANEL</t>
  </si>
  <si>
    <t>8051161591762</t>
  </si>
  <si>
    <t>OG023B</t>
  </si>
  <si>
    <t>OG023B001673</t>
  </si>
  <si>
    <t>C22470</t>
  </si>
  <si>
    <t>8051161591786</t>
  </si>
  <si>
    <t>OG023B001675</t>
  </si>
  <si>
    <t>8051161591991</t>
  </si>
  <si>
    <t>OA082A</t>
  </si>
  <si>
    <t>OA082A001051</t>
  </si>
  <si>
    <t>ABITO LUNGO SCHIENA SCOPERTA</t>
  </si>
  <si>
    <t>8051161592004</t>
  </si>
  <si>
    <t>OA082A001052</t>
  </si>
  <si>
    <t>8051161592011</t>
  </si>
  <si>
    <t>OA082A001231</t>
  </si>
  <si>
    <t>8051161592028</t>
  </si>
  <si>
    <t>OA082A001232</t>
  </si>
  <si>
    <t>8051161592035</t>
  </si>
  <si>
    <t>OA082AL00041</t>
  </si>
  <si>
    <t>8051161592042</t>
  </si>
  <si>
    <t>OA082AL00042</t>
  </si>
  <si>
    <t>8051161592059</t>
  </si>
  <si>
    <t>OP043A</t>
  </si>
  <si>
    <t>OP043A001691</t>
  </si>
  <si>
    <t>C22461</t>
  </si>
  <si>
    <t>PANTALONE PALAZZO</t>
  </si>
  <si>
    <t>TESSUTO         90%PL  10%EA</t>
  </si>
  <si>
    <t>8051161592097</t>
  </si>
  <si>
    <t>OP043A001695</t>
  </si>
  <si>
    <t>8051161592158</t>
  </si>
  <si>
    <t>OP043AL00046</t>
  </si>
  <si>
    <t>8051161592165</t>
  </si>
  <si>
    <t>OP047A</t>
  </si>
  <si>
    <t>OP047A001581</t>
  </si>
  <si>
    <t>PANTALONE UOMO</t>
  </si>
  <si>
    <t>8051161592264</t>
  </si>
  <si>
    <t>OP047A001691</t>
  </si>
  <si>
    <t>8051161592325</t>
  </si>
  <si>
    <t>OP047AL00041</t>
  </si>
  <si>
    <t>8051161592400</t>
  </si>
  <si>
    <t>OB050A</t>
  </si>
  <si>
    <t>OB050A001583</t>
  </si>
  <si>
    <t>GIACCA 1 BOTT</t>
  </si>
  <si>
    <t>8051161592417</t>
  </si>
  <si>
    <t>OB050A001584</t>
  </si>
  <si>
    <t>8051161592424</t>
  </si>
  <si>
    <t>OB050A001585</t>
  </si>
  <si>
    <t>8051161592431</t>
  </si>
  <si>
    <t>00137</t>
  </si>
  <si>
    <t>MARRONE</t>
  </si>
  <si>
    <t>OB050A001371</t>
  </si>
  <si>
    <t>8051161592462</t>
  </si>
  <si>
    <t>OB050A001374</t>
  </si>
  <si>
    <t>8051161592479</t>
  </si>
  <si>
    <t>OB050A001375</t>
  </si>
  <si>
    <t>8051161592486</t>
  </si>
  <si>
    <t>OB050A001691</t>
  </si>
  <si>
    <t>8051161592493</t>
  </si>
  <si>
    <t>OB050A001692</t>
  </si>
  <si>
    <t>8051161592509</t>
  </si>
  <si>
    <t>OB050A001693</t>
  </si>
  <si>
    <t>8051161592516</t>
  </si>
  <si>
    <t>OB050A001694</t>
  </si>
  <si>
    <t>8051161592523</t>
  </si>
  <si>
    <t>OB050A001695</t>
  </si>
  <si>
    <t>8051161592530</t>
  </si>
  <si>
    <t>OB050A001696</t>
  </si>
  <si>
    <t>8051161592578</t>
  </si>
  <si>
    <t>OP044A</t>
  </si>
  <si>
    <t>OP044A001124</t>
  </si>
  <si>
    <t>C22430</t>
  </si>
  <si>
    <t>PANTALONE CON PINCE DAV</t>
  </si>
  <si>
    <t>TESSUTO         98%PL   2%EA</t>
  </si>
  <si>
    <t>8051161592585</t>
  </si>
  <si>
    <t>OP044A001125</t>
  </si>
  <si>
    <t>8051161592592</t>
  </si>
  <si>
    <t>OP044A001126</t>
  </si>
  <si>
    <t>8051161592677</t>
  </si>
  <si>
    <t>OB048A</t>
  </si>
  <si>
    <t>OB048A001122</t>
  </si>
  <si>
    <t>GIACCA 1 BOTTONE TECNICO</t>
  </si>
  <si>
    <t>8051161592684</t>
  </si>
  <si>
    <t>OB048A001123</t>
  </si>
  <si>
    <t>8051161592707</t>
  </si>
  <si>
    <t>OB048A001125</t>
  </si>
  <si>
    <t>8051161592714</t>
  </si>
  <si>
    <t>OB048A001126</t>
  </si>
  <si>
    <t>8051161592738</t>
  </si>
  <si>
    <t>OB048AL00042</t>
  </si>
  <si>
    <t>8051161592783</t>
  </si>
  <si>
    <t>OA083A</t>
  </si>
  <si>
    <t>L0027</t>
  </si>
  <si>
    <t>Stampa macula</t>
  </si>
  <si>
    <t>OA083AL00271</t>
  </si>
  <si>
    <t>C00127</t>
  </si>
  <si>
    <t>ABITO LUNGO IN GEORGETTE MACULA</t>
  </si>
  <si>
    <t>62064000</t>
  </si>
  <si>
    <t>8051161592882</t>
  </si>
  <si>
    <t>OJ028A</t>
  </si>
  <si>
    <t>PANTALONE J SKINNY</t>
  </si>
  <si>
    <t>OJ028A002212</t>
  </si>
  <si>
    <t>C00288</t>
  </si>
  <si>
    <t>PANTALONE JEANS SKINNY</t>
  </si>
  <si>
    <t>8051161592899</t>
  </si>
  <si>
    <t>OJ028A002213</t>
  </si>
  <si>
    <t>8051161592936</t>
  </si>
  <si>
    <t>48</t>
  </si>
  <si>
    <t>OJ028A002217</t>
  </si>
  <si>
    <t>8051161593520</t>
  </si>
  <si>
    <t>OB049A</t>
  </si>
  <si>
    <t>OB049A001122</t>
  </si>
  <si>
    <t>GIACCA CON TASCHE</t>
  </si>
  <si>
    <t>8051161593537</t>
  </si>
  <si>
    <t>OB049A001123</t>
  </si>
  <si>
    <t>8051161593544</t>
  </si>
  <si>
    <t>OB049A001124</t>
  </si>
  <si>
    <t>8051161593551</t>
  </si>
  <si>
    <t>OB049A001125</t>
  </si>
  <si>
    <t>8051161593575</t>
  </si>
  <si>
    <t>OB049AL00042</t>
  </si>
  <si>
    <t>8051161593605</t>
  </si>
  <si>
    <t>OB049AL00045</t>
  </si>
  <si>
    <t>8051161593612</t>
  </si>
  <si>
    <t>OB049AL00046</t>
  </si>
  <si>
    <t xml:space="preserve"> XL</t>
  </si>
  <si>
    <t>8051161595258</t>
  </si>
  <si>
    <t>OA084A</t>
  </si>
  <si>
    <t>L0304</t>
  </si>
  <si>
    <t>St.fiore/nero</t>
  </si>
  <si>
    <t>OA084AL03041</t>
  </si>
  <si>
    <t>ABITO IN RASO CON BOTTONCINI</t>
  </si>
  <si>
    <t>8051161595265</t>
  </si>
  <si>
    <t>OA084AL03042</t>
  </si>
  <si>
    <t>8051161595272</t>
  </si>
  <si>
    <t>OA084AL03043</t>
  </si>
  <si>
    <t>8051161595302</t>
  </si>
  <si>
    <t>OA087A</t>
  </si>
  <si>
    <t>L0055</t>
  </si>
  <si>
    <t>Bordeaux</t>
  </si>
  <si>
    <t>OA087AL00552</t>
  </si>
  <si>
    <t>C22283</t>
  </si>
  <si>
    <t>ABITO AD A IN PAILETTES</t>
  </si>
  <si>
    <t>TESSUTO         85%PL  15%NY</t>
  </si>
  <si>
    <t>8051161595319</t>
  </si>
  <si>
    <t>OA087AL00553</t>
  </si>
  <si>
    <t>8051161595371</t>
  </si>
  <si>
    <t>L0101</t>
  </si>
  <si>
    <t>Rosa</t>
  </si>
  <si>
    <t>OA087AL01014</t>
  </si>
  <si>
    <t>8051161595388</t>
  </si>
  <si>
    <t>OC045A</t>
  </si>
  <si>
    <t>TOP</t>
  </si>
  <si>
    <t>OC045AL03042</t>
  </si>
  <si>
    <t>C00379</t>
  </si>
  <si>
    <t>BLUSA GIROCOLLO</t>
  </si>
  <si>
    <t>8051161595395</t>
  </si>
  <si>
    <t>OC045AL03043</t>
  </si>
  <si>
    <t>8051161595425</t>
  </si>
  <si>
    <t>OG022A</t>
  </si>
  <si>
    <t>00109</t>
  </si>
  <si>
    <t>BLU</t>
  </si>
  <si>
    <t>OG022A001091</t>
  </si>
  <si>
    <t>C22463</t>
  </si>
  <si>
    <t>MINIGONNA PAILETTES</t>
  </si>
  <si>
    <t>TESSUTO         85%PL  15%PA</t>
  </si>
  <si>
    <t>8051161595432</t>
  </si>
  <si>
    <t>OG022A001092</t>
  </si>
  <si>
    <t>8051161595449</t>
  </si>
  <si>
    <t>OG022A001093</t>
  </si>
  <si>
    <t>8051161595456</t>
  </si>
  <si>
    <t>OG022A001094</t>
  </si>
  <si>
    <t>8051161595463</t>
  </si>
  <si>
    <t>OG022A001095</t>
  </si>
  <si>
    <t>8051161595470</t>
  </si>
  <si>
    <t>OG022A001591</t>
  </si>
  <si>
    <t>8051161595487</t>
  </si>
  <si>
    <t>OG022A001592</t>
  </si>
  <si>
    <t>8051161595494</t>
  </si>
  <si>
    <t>OG022A001593</t>
  </si>
  <si>
    <t>8051161595500</t>
  </si>
  <si>
    <t>OG022A001594</t>
  </si>
  <si>
    <t>8051161595531</t>
  </si>
  <si>
    <t>OG024A</t>
  </si>
  <si>
    <t>OG024A007002</t>
  </si>
  <si>
    <t>GONNA CON PIEGA CHANEL</t>
  </si>
  <si>
    <t>8051161597474</t>
  </si>
  <si>
    <t>N0724</t>
  </si>
  <si>
    <t>TIBETAN RED</t>
  </si>
  <si>
    <t>OA087AN07242</t>
  </si>
  <si>
    <t>8051161597481</t>
  </si>
  <si>
    <t>OA087AN07243</t>
  </si>
  <si>
    <t>8051161597498</t>
  </si>
  <si>
    <t>OA087AN07244</t>
  </si>
  <si>
    <t>8051161597504</t>
  </si>
  <si>
    <t>OA087AN07245</t>
  </si>
  <si>
    <t>8051161599614</t>
  </si>
  <si>
    <t>OA088A</t>
  </si>
  <si>
    <t>00135</t>
  </si>
  <si>
    <t>LILLA</t>
  </si>
  <si>
    <t>OA088A001354</t>
  </si>
  <si>
    <t>ABITO LUNGO IN RASO</t>
  </si>
  <si>
    <t>8051161599713</t>
  </si>
  <si>
    <t>OB054A</t>
  </si>
  <si>
    <t>OB054AL01012</t>
  </si>
  <si>
    <t>GIACCA IN RASO</t>
  </si>
  <si>
    <t>8051161599720</t>
  </si>
  <si>
    <t>OB054AL01013</t>
  </si>
  <si>
    <t>8051161599737</t>
  </si>
  <si>
    <t>OB054AL01014</t>
  </si>
  <si>
    <t>8051161599744</t>
  </si>
  <si>
    <t>OB054AL01015</t>
  </si>
  <si>
    <t>8051161599782</t>
  </si>
  <si>
    <t>OB054A002664</t>
  </si>
  <si>
    <t>8051161599799</t>
  </si>
  <si>
    <t>OB054A002665</t>
  </si>
  <si>
    <t>8051161599805</t>
  </si>
  <si>
    <t>OC046A</t>
  </si>
  <si>
    <t>00212</t>
  </si>
  <si>
    <t>CIOCCOLATO</t>
  </si>
  <si>
    <t>OC046A002122</t>
  </si>
  <si>
    <t>TOP LINGERIE CON GIOIELLO</t>
  </si>
  <si>
    <t>8051161599829</t>
  </si>
  <si>
    <t>OC046A002124</t>
  </si>
  <si>
    <t>8051161599836</t>
  </si>
  <si>
    <t>OC046A002125</t>
  </si>
  <si>
    <t>8051161599843</t>
  </si>
  <si>
    <t>OC046A001352</t>
  </si>
  <si>
    <t>8051161599850</t>
  </si>
  <si>
    <t>OC046A001353</t>
  </si>
  <si>
    <t>8051161599867</t>
  </si>
  <si>
    <t>OC046A001354</t>
  </si>
  <si>
    <t>8051161599874</t>
  </si>
  <si>
    <t>OC046A001355</t>
  </si>
  <si>
    <t>8051161599881</t>
  </si>
  <si>
    <t>OC046AL01012</t>
  </si>
  <si>
    <t>8051161599942</t>
  </si>
  <si>
    <t>OG025A</t>
  </si>
  <si>
    <t>OG025A001354</t>
  </si>
  <si>
    <t>GONNA LINGERIE</t>
  </si>
  <si>
    <t>8051161599959</t>
  </si>
  <si>
    <t>OG025A001355</t>
  </si>
  <si>
    <t>8051161600013</t>
  </si>
  <si>
    <t>OG025AL01012</t>
  </si>
  <si>
    <t>8051161600082</t>
  </si>
  <si>
    <t>OP048A</t>
  </si>
  <si>
    <t>OP048AL01014</t>
  </si>
  <si>
    <t>PANTALONE PALAZZO IN RASO</t>
  </si>
  <si>
    <t>8051161600099</t>
  </si>
  <si>
    <t>OP048AL01015</t>
  </si>
  <si>
    <t>8051161600112</t>
  </si>
  <si>
    <t>OP048A002662</t>
  </si>
  <si>
    <t>8051161600136</t>
  </si>
  <si>
    <t>OP048A002664</t>
  </si>
  <si>
    <t>8051161600143</t>
  </si>
  <si>
    <t>OP048A002665</t>
  </si>
  <si>
    <t>8051161600150</t>
  </si>
  <si>
    <t>OP048A002121</t>
  </si>
  <si>
    <t>8051161600167</t>
  </si>
  <si>
    <t>OP048A002122</t>
  </si>
  <si>
    <t>8051161600174</t>
  </si>
  <si>
    <t>OP048A002123</t>
  </si>
  <si>
    <t>8051161600181</t>
  </si>
  <si>
    <t>OP048A002124</t>
  </si>
  <si>
    <t>8051161600198</t>
  </si>
  <si>
    <t>OP048A002125</t>
  </si>
  <si>
    <t>8051161600419</t>
  </si>
  <si>
    <t>OC047A</t>
  </si>
  <si>
    <t>BLUSA</t>
  </si>
  <si>
    <t>OC047A001672</t>
  </si>
  <si>
    <t>C22433</t>
  </si>
  <si>
    <t>BLUSA INCROCIATA/CON NODO</t>
  </si>
  <si>
    <t>TESSUTO         76%AC  24%SE</t>
  </si>
  <si>
    <t>8051161600426</t>
  </si>
  <si>
    <t>OC047A001673</t>
  </si>
  <si>
    <t>8051161600433</t>
  </si>
  <si>
    <t>OC047A001674</t>
  </si>
  <si>
    <t>8051161600440</t>
  </si>
  <si>
    <t>OC047A001675</t>
  </si>
  <si>
    <t>8051161600457</t>
  </si>
  <si>
    <t>OC047A001852</t>
  </si>
  <si>
    <t>8051161600464</t>
  </si>
  <si>
    <t>OC047A001853</t>
  </si>
  <si>
    <t>8051161600488</t>
  </si>
  <si>
    <t>OC047A001855</t>
  </si>
  <si>
    <t>8051161600495</t>
  </si>
  <si>
    <t>OC047AL00042</t>
  </si>
  <si>
    <t>8051161600501</t>
  </si>
  <si>
    <t>OC047AL00043</t>
  </si>
  <si>
    <t>8051161600525</t>
  </si>
  <si>
    <t>OC047AL00045</t>
  </si>
  <si>
    <t>8051161600556</t>
  </si>
  <si>
    <t>OC048A</t>
  </si>
  <si>
    <t>00134</t>
  </si>
  <si>
    <t>LAMPONE</t>
  </si>
  <si>
    <t>OC048A001342</t>
  </si>
  <si>
    <t>CAMICIA POLSO ALTO</t>
  </si>
  <si>
    <t>8051161600587</t>
  </si>
  <si>
    <t>OC048A001345</t>
  </si>
  <si>
    <t>8051161600785</t>
  </si>
  <si>
    <t>OM151A</t>
  </si>
  <si>
    <t>OM151A001052</t>
  </si>
  <si>
    <t>C22478</t>
  </si>
  <si>
    <t>MAGLIA GIROCOLLO LOGO</t>
  </si>
  <si>
    <t>TESSUTO         60%VI  22%PL  10%PA   8%ME</t>
  </si>
  <si>
    <t>8051161600808</t>
  </si>
  <si>
    <t>OM151A001054</t>
  </si>
  <si>
    <t>8051161601928</t>
  </si>
  <si>
    <t>OW028A</t>
  </si>
  <si>
    <t>GUANTO</t>
  </si>
  <si>
    <t>00483</t>
  </si>
  <si>
    <t>SCARLATTO</t>
  </si>
  <si>
    <t>OW028A004831</t>
  </si>
  <si>
    <t>GUANTO RASATO</t>
  </si>
  <si>
    <t>8051161601966</t>
  </si>
  <si>
    <t>OW029A</t>
  </si>
  <si>
    <t>CUFFIA</t>
  </si>
  <si>
    <t>00201</t>
  </si>
  <si>
    <t>NERO/BLUETTE</t>
  </si>
  <si>
    <t>OW029A002011</t>
  </si>
  <si>
    <t>C00049</t>
  </si>
  <si>
    <t>CUFFIA LOGO</t>
  </si>
  <si>
    <t>FILATO          68%VI  29%PC   3%EA</t>
  </si>
  <si>
    <t>8051161601973</t>
  </si>
  <si>
    <t>01011</t>
  </si>
  <si>
    <t>NERO/PANNA</t>
  </si>
  <si>
    <t>OW029A010111</t>
  </si>
  <si>
    <t>8051161601980</t>
  </si>
  <si>
    <t>01536</t>
  </si>
  <si>
    <t>NERO/VERDE</t>
  </si>
  <si>
    <t>OW029A015361</t>
  </si>
  <si>
    <t>8051161601997</t>
  </si>
  <si>
    <t>OW030A</t>
  </si>
  <si>
    <t>SCIARPA</t>
  </si>
  <si>
    <t>OW030A002011</t>
  </si>
  <si>
    <t>SCIARPA LOGO</t>
  </si>
  <si>
    <t>8051161602000</t>
  </si>
  <si>
    <t>OW030A010111</t>
  </si>
  <si>
    <t>8051161602017</t>
  </si>
  <si>
    <t>OW030A015361</t>
  </si>
  <si>
    <t>8051161602154</t>
  </si>
  <si>
    <t>OB055A</t>
  </si>
  <si>
    <t>OB055AL00042</t>
  </si>
  <si>
    <t>C22338</t>
  </si>
  <si>
    <t>GIACCA DOPPIO PETTO FITTATA</t>
  </si>
  <si>
    <t>TESSUTO         96%PL   4%EA</t>
  </si>
  <si>
    <t>8051161602161</t>
  </si>
  <si>
    <t>OB055AL00043</t>
  </si>
  <si>
    <t>8051161602178</t>
  </si>
  <si>
    <t>OB055AL00044</t>
  </si>
  <si>
    <t>8051161602192</t>
  </si>
  <si>
    <t>00244</t>
  </si>
  <si>
    <t>BLU CINA</t>
  </si>
  <si>
    <t>OB055A002442</t>
  </si>
  <si>
    <t>8051161602208</t>
  </si>
  <si>
    <t>OB055A002443</t>
  </si>
  <si>
    <t>8051161602215</t>
  </si>
  <si>
    <t>OB055A002444</t>
  </si>
  <si>
    <t>8051161602222</t>
  </si>
  <si>
    <t>OB055A002445</t>
  </si>
  <si>
    <t>8051161602253</t>
  </si>
  <si>
    <t>OA086A</t>
  </si>
  <si>
    <t>OA086A001123</t>
  </si>
  <si>
    <t>C00496</t>
  </si>
  <si>
    <t>ABITO SHIFFER +SPILLA</t>
  </si>
  <si>
    <t>8051161602291</t>
  </si>
  <si>
    <t>OA086AL00042</t>
  </si>
  <si>
    <t>8051161602307</t>
  </si>
  <si>
    <t>OA086AL00043</t>
  </si>
  <si>
    <t>8051161602338</t>
  </si>
  <si>
    <t>OB052A</t>
  </si>
  <si>
    <t>OB052AL00042</t>
  </si>
  <si>
    <t>BOLERINO IN TECNICO</t>
  </si>
  <si>
    <t>8051161602345</t>
  </si>
  <si>
    <t>OB052AL00043</t>
  </si>
  <si>
    <t>8051161602352</t>
  </si>
  <si>
    <t>OB052AL00044</t>
  </si>
  <si>
    <t>8051161602390</t>
  </si>
  <si>
    <t>OB052A001124</t>
  </si>
  <si>
    <t>8051161602406</t>
  </si>
  <si>
    <t>OB052A001125</t>
  </si>
  <si>
    <t>8051161602413</t>
  </si>
  <si>
    <t>OB052A001691</t>
  </si>
  <si>
    <t>8051161602420</t>
  </si>
  <si>
    <t>OB052A001692</t>
  </si>
  <si>
    <t>8051161602437</t>
  </si>
  <si>
    <t>OB052A001693</t>
  </si>
  <si>
    <t>8051161602444</t>
  </si>
  <si>
    <t>OB052A001694</t>
  </si>
  <si>
    <t>8051161602451</t>
  </si>
  <si>
    <t>OB052A001695</t>
  </si>
  <si>
    <t>8051161602468</t>
  </si>
  <si>
    <t>OB052A001371</t>
  </si>
  <si>
    <t>8051161602475</t>
  </si>
  <si>
    <t>OB052A001372</t>
  </si>
  <si>
    <t>8051161602482</t>
  </si>
  <si>
    <t>OB052A001373</t>
  </si>
  <si>
    <t>8051161602499</t>
  </si>
  <si>
    <t>OB052A001374</t>
  </si>
  <si>
    <t>8051161602505</t>
  </si>
  <si>
    <t>OB052A001375</t>
  </si>
  <si>
    <t>8051161602666</t>
  </si>
  <si>
    <t>OA094A</t>
  </si>
  <si>
    <t>OA094A001594</t>
  </si>
  <si>
    <t>C00247</t>
  </si>
  <si>
    <t>ABITO AD A CON PASSAMANERIA GIOIELLO</t>
  </si>
  <si>
    <t>8051161602697</t>
  </si>
  <si>
    <t>00428</t>
  </si>
  <si>
    <t>ROSSO GRANATA</t>
  </si>
  <si>
    <t>OA094A004282</t>
  </si>
  <si>
    <t>8051161602734</t>
  </si>
  <si>
    <t>OA092B</t>
  </si>
  <si>
    <t>02331</t>
  </si>
  <si>
    <t>ROSA/AZZURRO</t>
  </si>
  <si>
    <t>OA092B023311</t>
  </si>
  <si>
    <t>C22467</t>
  </si>
  <si>
    <t>ABITO M/M CHANEL</t>
  </si>
  <si>
    <t>8051161602741</t>
  </si>
  <si>
    <t>OA092B023312</t>
  </si>
  <si>
    <t>GIACCHINA CHANEL CON GRON</t>
  </si>
  <si>
    <t>8051161602871</t>
  </si>
  <si>
    <t>OB056A</t>
  </si>
  <si>
    <t>62024010</t>
  </si>
  <si>
    <t>OB056AL00046</t>
  </si>
  <si>
    <t>COPRISPALLE IN TECNICO</t>
  </si>
  <si>
    <t>8051161602888</t>
  </si>
  <si>
    <t>OB056A001591</t>
  </si>
  <si>
    <t>8051161602918</t>
  </si>
  <si>
    <t>OB056A001594</t>
  </si>
  <si>
    <t>8051161602925</t>
  </si>
  <si>
    <t>OB056A001595</t>
  </si>
  <si>
    <t>8051161602932</t>
  </si>
  <si>
    <t>OB056A004281</t>
  </si>
  <si>
    <t>8051161602956</t>
  </si>
  <si>
    <t>OB056A004283</t>
  </si>
  <si>
    <t>8051161602970</t>
  </si>
  <si>
    <t>OB056A004285</t>
  </si>
  <si>
    <t>8051161603021</t>
  </si>
  <si>
    <t>OB053B</t>
  </si>
  <si>
    <t>OB053B023315</t>
  </si>
  <si>
    <t>8051161603090</t>
  </si>
  <si>
    <t>OA093B</t>
  </si>
  <si>
    <t>OA093B001675</t>
  </si>
  <si>
    <t>C22466</t>
  </si>
  <si>
    <t>ABITO CHANEL SMANICATO</t>
  </si>
  <si>
    <t>8051161603199</t>
  </si>
  <si>
    <t>OA095A</t>
  </si>
  <si>
    <t>OA095A001464</t>
  </si>
  <si>
    <t>ABITO LUNGO OBLÒ DIETRO</t>
  </si>
  <si>
    <t>8051161603335</t>
  </si>
  <si>
    <t>OW034A</t>
  </si>
  <si>
    <t>CINTURA</t>
  </si>
  <si>
    <t>OW034A001671</t>
  </si>
  <si>
    <t>CINTURA PELLE H 2 CM CON FIBBIA B SMALTATA</t>
  </si>
  <si>
    <t>8051161603342</t>
  </si>
  <si>
    <t>OW034A001672</t>
  </si>
  <si>
    <t>8051161603359</t>
  </si>
  <si>
    <t>OW034A001673</t>
  </si>
  <si>
    <t>8051161603366</t>
  </si>
  <si>
    <t>OW034A001131</t>
  </si>
  <si>
    <t>8051161603373</t>
  </si>
  <si>
    <t>OW034A001132</t>
  </si>
  <si>
    <t>8051161603397</t>
  </si>
  <si>
    <t>OW034A001121</t>
  </si>
  <si>
    <t>8051161603403</t>
  </si>
  <si>
    <t>OW034A001122</t>
  </si>
  <si>
    <t>8051161603410</t>
  </si>
  <si>
    <t>OW034A001123</t>
  </si>
  <si>
    <t>8051161603489</t>
  </si>
  <si>
    <t>OW035A</t>
  </si>
  <si>
    <t>42033000</t>
  </si>
  <si>
    <t>OW035A001671</t>
  </si>
  <si>
    <t>CINTURA PELLE H 3 CM CON FIBBIA B SMALATA</t>
  </si>
  <si>
    <t>8051161603496</t>
  </si>
  <si>
    <t>OW035A001672</t>
  </si>
  <si>
    <t>8051161603502</t>
  </si>
  <si>
    <t>OW035A001673</t>
  </si>
  <si>
    <t>8051161603519</t>
  </si>
  <si>
    <t>OW035A001121</t>
  </si>
  <si>
    <t>8051161603533</t>
  </si>
  <si>
    <t>OW035A001123</t>
  </si>
  <si>
    <t>8051161603540</t>
  </si>
  <si>
    <t>OW035AL01011</t>
  </si>
  <si>
    <t>8051161603755</t>
  </si>
  <si>
    <t>OC051A</t>
  </si>
  <si>
    <t>OC051AL03041</t>
  </si>
  <si>
    <t>CAMICIA INCROCIATA STAMPA</t>
  </si>
  <si>
    <t>8051161603762</t>
  </si>
  <si>
    <t>OC051AL03042</t>
  </si>
  <si>
    <t>8051161603779</t>
  </si>
  <si>
    <t>OC051AL03043</t>
  </si>
  <si>
    <t>8051161603786</t>
  </si>
  <si>
    <t>OC051AL03044</t>
  </si>
  <si>
    <t>8051161604073</t>
  </si>
  <si>
    <t>OP049A</t>
  </si>
  <si>
    <t>OP049A001121</t>
  </si>
  <si>
    <t>BERMUDA</t>
  </si>
  <si>
    <t>8051161604097</t>
  </si>
  <si>
    <t>OP049A001123</t>
  </si>
  <si>
    <t>8051161604103</t>
  </si>
  <si>
    <t>OP049A001124</t>
  </si>
  <si>
    <t>8051161604110</t>
  </si>
  <si>
    <t>OP049A001125</t>
  </si>
  <si>
    <t>8051161604165</t>
  </si>
  <si>
    <t>OP049AL00045</t>
  </si>
  <si>
    <t>8051161604226</t>
  </si>
  <si>
    <t>OG027A</t>
  </si>
  <si>
    <t>OG027A021492</t>
  </si>
  <si>
    <t>C22472</t>
  </si>
  <si>
    <t>MINIGONNA PIEGHE</t>
  </si>
  <si>
    <t>8051161604233</t>
  </si>
  <si>
    <t>OG027A021493</t>
  </si>
  <si>
    <t>8051161604240</t>
  </si>
  <si>
    <t>OG027A021494</t>
  </si>
  <si>
    <t>8051161604264</t>
  </si>
  <si>
    <t>OG027AL00043</t>
  </si>
  <si>
    <t>8051161604271</t>
  </si>
  <si>
    <t>OG027AL00044</t>
  </si>
  <si>
    <t>8051161604288</t>
  </si>
  <si>
    <t>OG027A001132</t>
  </si>
  <si>
    <t>8051161604295</t>
  </si>
  <si>
    <t>OG027A001133</t>
  </si>
  <si>
    <t>8051161604301</t>
  </si>
  <si>
    <t>OG027A001134</t>
  </si>
  <si>
    <t>8051161604356</t>
  </si>
  <si>
    <t>OP050A</t>
  </si>
  <si>
    <t>PANTALONE CARGO</t>
  </si>
  <si>
    <t>OP050AL00045</t>
  </si>
  <si>
    <t>8051161604363</t>
  </si>
  <si>
    <t>OP050A001132</t>
  </si>
  <si>
    <t>8051161604370</t>
  </si>
  <si>
    <t>OP050A001133</t>
  </si>
  <si>
    <t>8051161604387</t>
  </si>
  <si>
    <t>OP050A001134</t>
  </si>
  <si>
    <t>8051161604424</t>
  </si>
  <si>
    <t>OJ029A</t>
  </si>
  <si>
    <t>00813</t>
  </si>
  <si>
    <t>JEANS NERO LAVATO</t>
  </si>
  <si>
    <t>25</t>
  </si>
  <si>
    <t>TURKEY</t>
  </si>
  <si>
    <t>OJ029A008134</t>
  </si>
  <si>
    <t>C22476</t>
  </si>
  <si>
    <t>JEANS CON ABBOTTONATURA 3 CINTURINI</t>
  </si>
  <si>
    <t>TESSUTO         99%CO   1%EA</t>
  </si>
  <si>
    <t>DENIM</t>
  </si>
  <si>
    <t>8051161604431</t>
  </si>
  <si>
    <t>26</t>
  </si>
  <si>
    <t>OJ029A008135</t>
  </si>
  <si>
    <t>8051161604448</t>
  </si>
  <si>
    <t>27</t>
  </si>
  <si>
    <t>OJ029A008136</t>
  </si>
  <si>
    <t>8051161604455</t>
  </si>
  <si>
    <t>28</t>
  </si>
  <si>
    <t>OJ029A008137</t>
  </si>
  <si>
    <t>8051161604462</t>
  </si>
  <si>
    <t>29</t>
  </si>
  <si>
    <t>OJ029A008138</t>
  </si>
  <si>
    <t>8051161604479</t>
  </si>
  <si>
    <t>30</t>
  </si>
  <si>
    <t>OJ029A008139</t>
  </si>
  <si>
    <t>8051161604486</t>
  </si>
  <si>
    <t>31</t>
  </si>
  <si>
    <t>OJ029A00813A</t>
  </si>
  <si>
    <t>8051161604493</t>
  </si>
  <si>
    <t>32</t>
  </si>
  <si>
    <t>OJ029A00813B</t>
  </si>
  <si>
    <t>8051161604578</t>
  </si>
  <si>
    <t>OJ030A</t>
  </si>
  <si>
    <t>OJ030A00221B</t>
  </si>
  <si>
    <t>JEANS CON INTRECCIO FASC</t>
  </si>
  <si>
    <t>8051161604707</t>
  </si>
  <si>
    <t>OG028A</t>
  </si>
  <si>
    <t>L0102</t>
  </si>
  <si>
    <t>Bianco/nero</t>
  </si>
  <si>
    <t>OG028AL01022</t>
  </si>
  <si>
    <t>C22473</t>
  </si>
  <si>
    <t>MINIGONNA PIEGHE CON FIBBIE</t>
  </si>
  <si>
    <t>TESSUTO         69%PL  28%VI   3%EA</t>
  </si>
  <si>
    <t>8051161604714</t>
  </si>
  <si>
    <t>OG028AL01023</t>
  </si>
  <si>
    <t>8051161604738</t>
  </si>
  <si>
    <t>OG028AL01025</t>
  </si>
  <si>
    <t>8051161604745</t>
  </si>
  <si>
    <t>OP051A</t>
  </si>
  <si>
    <t>OP051AL01021</t>
  </si>
  <si>
    <t>C22474</t>
  </si>
  <si>
    <t>PANTALONE SIGARETTA B/N</t>
  </si>
  <si>
    <t>FODERA          95%CO   5%EA</t>
  </si>
  <si>
    <t>8051161604790</t>
  </si>
  <si>
    <t>OP052A</t>
  </si>
  <si>
    <t>OP052AL01021</t>
  </si>
  <si>
    <t>BERMUDA TASCATO B/N</t>
  </si>
  <si>
    <t>8051161604806</t>
  </si>
  <si>
    <t>OP052AL01022</t>
  </si>
  <si>
    <t>8051161604813</t>
  </si>
  <si>
    <t>OP052AL01023</t>
  </si>
  <si>
    <t>8051161604820</t>
  </si>
  <si>
    <t>OP052AL01024</t>
  </si>
  <si>
    <t>8051161604837</t>
  </si>
  <si>
    <t>OP052AL01025</t>
  </si>
  <si>
    <t>8051161604844</t>
  </si>
  <si>
    <t>OC053A</t>
  </si>
  <si>
    <t>04905</t>
  </si>
  <si>
    <t>st.fiore/nero</t>
  </si>
  <si>
    <t>Y</t>
  </si>
  <si>
    <t>OC053A049052</t>
  </si>
  <si>
    <t>LINGERIE STAMPA</t>
  </si>
  <si>
    <t>8051161604936</t>
  </si>
  <si>
    <t>OP053A</t>
  </si>
  <si>
    <t>OP053AL00041</t>
  </si>
  <si>
    <t>C22475</t>
  </si>
  <si>
    <t>SKINNY ECOPELLE+ P.MILANO</t>
  </si>
  <si>
    <t>TESSUTO 2       64%VI  31%PA   5%EA</t>
  </si>
  <si>
    <t>8051161604943</t>
  </si>
  <si>
    <t>OP053AL00042</t>
  </si>
  <si>
    <t>8051161604950</t>
  </si>
  <si>
    <t>OP053AL00043</t>
  </si>
  <si>
    <t>8051161604967</t>
  </si>
  <si>
    <t>OP053AL00044</t>
  </si>
  <si>
    <t>8051161604981</t>
  </si>
  <si>
    <t>00078</t>
  </si>
  <si>
    <t>COCCIO</t>
  </si>
  <si>
    <t>OP053A000781</t>
  </si>
  <si>
    <t>8051161604998</t>
  </si>
  <si>
    <t>OP053A000782</t>
  </si>
  <si>
    <t>8051161605018</t>
  </si>
  <si>
    <t>OP053A000784</t>
  </si>
  <si>
    <t>8051161605025</t>
  </si>
  <si>
    <t>OP053A000785</t>
  </si>
  <si>
    <t>8051161605032</t>
  </si>
  <si>
    <t>OP053AL00551</t>
  </si>
  <si>
    <t>8051161605049</t>
  </si>
  <si>
    <t>OP053AL00552</t>
  </si>
  <si>
    <t>8051161605056</t>
  </si>
  <si>
    <t>OP053AL00553</t>
  </si>
  <si>
    <t>8051161605063</t>
  </si>
  <si>
    <t>OP053AL00554</t>
  </si>
  <si>
    <t>8051161605070</t>
  </si>
  <si>
    <t>OP053AL00555</t>
  </si>
  <si>
    <t>8051161605124</t>
  </si>
  <si>
    <t>OA087A001592</t>
  </si>
  <si>
    <t>8051161605193</t>
  </si>
  <si>
    <t>OW026A</t>
  </si>
  <si>
    <t>SPILLA</t>
  </si>
  <si>
    <t>OW026A010911</t>
  </si>
  <si>
    <t>SPILLA B STRASS SWAROVSKI</t>
  </si>
  <si>
    <t>8051161605278</t>
  </si>
  <si>
    <t>OM105A</t>
  </si>
  <si>
    <t>OM105A001231</t>
  </si>
  <si>
    <t>C22432</t>
  </si>
  <si>
    <t>MAGLIA COLLO ALTO CON ROUCHES</t>
  </si>
  <si>
    <t>TESSUTO         52%VI  28%PL  20%PA</t>
  </si>
  <si>
    <t>8051161605308</t>
  </si>
  <si>
    <t>OM105A001234</t>
  </si>
  <si>
    <t>8051161608330</t>
  </si>
  <si>
    <t>OP054A</t>
  </si>
  <si>
    <t>N0736</t>
  </si>
  <si>
    <t>PERSIAN RED</t>
  </si>
  <si>
    <t>OP054AN07361</t>
  </si>
  <si>
    <t>PANTALONE FLAIR (TEX B)</t>
  </si>
  <si>
    <t>8051161608385</t>
  </si>
  <si>
    <t>OP054AN07366</t>
  </si>
  <si>
    <t>8051161608590</t>
  </si>
  <si>
    <t>OB058A</t>
  </si>
  <si>
    <t>OB058AL00041</t>
  </si>
  <si>
    <t>C00417</t>
  </si>
  <si>
    <t>GIACCA SPENCER</t>
  </si>
  <si>
    <t>TESSUTO         93%PL   7%EA</t>
  </si>
  <si>
    <t>8051161608606</t>
  </si>
  <si>
    <t>OB058AL00042</t>
  </si>
  <si>
    <t>8051161608613</t>
  </si>
  <si>
    <t>OB058AL00043</t>
  </si>
  <si>
    <t>8051161608620</t>
  </si>
  <si>
    <t>OB058AL00044</t>
  </si>
  <si>
    <t>8051161608637</t>
  </si>
  <si>
    <t>OB058AL00045</t>
  </si>
  <si>
    <t>8051161608668</t>
  </si>
  <si>
    <t>00149</t>
  </si>
  <si>
    <t>ROSA CIPRIA</t>
  </si>
  <si>
    <t>OB058A001493</t>
  </si>
  <si>
    <t>OP055A</t>
  </si>
  <si>
    <t>PANTALONE FLAIR LORETO</t>
  </si>
  <si>
    <t>8051161608767</t>
  </si>
  <si>
    <t>OP055A001493</t>
  </si>
  <si>
    <t>8051161608781</t>
  </si>
  <si>
    <t>OP055A001495</t>
  </si>
  <si>
    <t>8051161626563</t>
  </si>
  <si>
    <t>OA097A</t>
  </si>
  <si>
    <t>OA097A001672</t>
  </si>
  <si>
    <t>C22477</t>
  </si>
  <si>
    <t>8051161626570</t>
  </si>
  <si>
    <t>OA097A001673</t>
  </si>
  <si>
    <t>8051161626587</t>
  </si>
  <si>
    <t>OA097A001674</t>
  </si>
  <si>
    <t>8051161626594</t>
  </si>
  <si>
    <t>OA097A001122</t>
  </si>
  <si>
    <t>8051161626600</t>
  </si>
  <si>
    <t>OA097A001123</t>
  </si>
  <si>
    <t>8051161626617</t>
  </si>
  <si>
    <t>OA097A001124</t>
  </si>
  <si>
    <t>8051161626624</t>
  </si>
  <si>
    <t>OA097AL00042</t>
  </si>
  <si>
    <t>8051161626631</t>
  </si>
  <si>
    <t>OA097AL00043</t>
  </si>
  <si>
    <t>8051161626648</t>
  </si>
  <si>
    <t>OA097AL00044</t>
  </si>
  <si>
    <t>8051161626730</t>
  </si>
  <si>
    <t>OW036A</t>
  </si>
  <si>
    <t>COPRISPALLE</t>
  </si>
  <si>
    <t>OW036AL00041</t>
  </si>
  <si>
    <t>C00320</t>
  </si>
  <si>
    <t>8051161626747</t>
  </si>
  <si>
    <t>OW036AL01011</t>
  </si>
  <si>
    <t>8051161626761</t>
  </si>
  <si>
    <t>OW036A001131</t>
  </si>
  <si>
    <t>8051161626822</t>
  </si>
  <si>
    <t>00152</t>
  </si>
  <si>
    <t>ROSSO</t>
  </si>
  <si>
    <t>OW036A001521</t>
  </si>
  <si>
    <t>8051161627553</t>
  </si>
  <si>
    <t>OM135A</t>
  </si>
  <si>
    <t>MYANMAR</t>
  </si>
  <si>
    <t>OM135A021494</t>
  </si>
  <si>
    <t>E72038</t>
  </si>
  <si>
    <t>SCOLLO V OVER</t>
  </si>
  <si>
    <t>TESSUTO         70%WO  30%WS</t>
  </si>
  <si>
    <t>8051161627584</t>
  </si>
  <si>
    <t>01312</t>
  </si>
  <si>
    <t>PINK</t>
  </si>
  <si>
    <t>OM135A013122</t>
  </si>
  <si>
    <t>8051161627591</t>
  </si>
  <si>
    <t>OM135A013123</t>
  </si>
  <si>
    <t>8051161627607</t>
  </si>
  <si>
    <t>OM135A013124</t>
  </si>
  <si>
    <t>8051161627614</t>
  </si>
  <si>
    <t>OM135A013125</t>
  </si>
  <si>
    <t>8051161628161</t>
  </si>
  <si>
    <t>OM137A</t>
  </si>
  <si>
    <t>OM137A013125</t>
  </si>
  <si>
    <t>GIROCOLLO</t>
  </si>
  <si>
    <t>8051161628246</t>
  </si>
  <si>
    <t>OG031A</t>
  </si>
  <si>
    <t>C5509</t>
  </si>
  <si>
    <t>MAGGESE/NERO</t>
  </si>
  <si>
    <t>OG031AC55093</t>
  </si>
  <si>
    <t>C22497</t>
  </si>
  <si>
    <t>GONNA PIEGHE CON PANNELLO</t>
  </si>
  <si>
    <t>TESSUTO         53%PL  43%WV   4%EA</t>
  </si>
  <si>
    <t>8051161628253</t>
  </si>
  <si>
    <t>OG031AC55094</t>
  </si>
  <si>
    <t>8051161628383</t>
  </si>
  <si>
    <t>OB060A</t>
  </si>
  <si>
    <t>OB060AL00042</t>
  </si>
  <si>
    <t>COPRISPALLE STONDATO IN TECNICO</t>
  </si>
  <si>
    <t>8051161628390</t>
  </si>
  <si>
    <t>OB060AL00043</t>
  </si>
  <si>
    <t>8051161628406</t>
  </si>
  <si>
    <t>OB060AL00044</t>
  </si>
  <si>
    <t>8051161628413</t>
  </si>
  <si>
    <t>OB060AL00045</t>
  </si>
  <si>
    <t>8051161628420</t>
  </si>
  <si>
    <t>OB060A004282</t>
  </si>
  <si>
    <t>8051161628437</t>
  </si>
  <si>
    <t>OB060A004283</t>
  </si>
  <si>
    <t>8051161628444</t>
  </si>
  <si>
    <t>OB060A004284</t>
  </si>
  <si>
    <t>8051161628451</t>
  </si>
  <si>
    <t>OB060A004285</t>
  </si>
  <si>
    <t>8051161628772</t>
  </si>
  <si>
    <t>OA088B</t>
  </si>
  <si>
    <t>OA088B001351</t>
  </si>
  <si>
    <t>8051161628796</t>
  </si>
  <si>
    <t>OA088B001353</t>
  </si>
  <si>
    <t>8051161628802</t>
  </si>
  <si>
    <t>OA088B001354</t>
  </si>
  <si>
    <t>8051161628819</t>
  </si>
  <si>
    <t>OA088BL01011</t>
  </si>
  <si>
    <t>8051161628826</t>
  </si>
  <si>
    <t>OA088BL01012</t>
  </si>
  <si>
    <t>8051161628833</t>
  </si>
  <si>
    <t>OA088BL01013</t>
  </si>
  <si>
    <t>8051161628925</t>
  </si>
  <si>
    <t>OA088BL00044</t>
  </si>
  <si>
    <t>8051161629557</t>
  </si>
  <si>
    <t>OA098A</t>
  </si>
  <si>
    <t>OA098AL00044</t>
  </si>
  <si>
    <t>ABITO AD A CON FIOCCHETTI</t>
  </si>
  <si>
    <t>8051161629564</t>
  </si>
  <si>
    <t>OA098AL00045</t>
  </si>
  <si>
    <t>8051161629595</t>
  </si>
  <si>
    <t>OA098A004283</t>
  </si>
  <si>
    <t>8051161629601</t>
  </si>
  <si>
    <t>OA098A004284</t>
  </si>
  <si>
    <t>8051161629618</t>
  </si>
  <si>
    <t>OA098A004285</t>
  </si>
  <si>
    <t>8051161629748</t>
  </si>
  <si>
    <t>OA096A</t>
  </si>
  <si>
    <t>OA096A004283</t>
  </si>
  <si>
    <t>ABITO M/M CON FIOCCHETTO</t>
  </si>
  <si>
    <t>8051161629755</t>
  </si>
  <si>
    <t>OA096A004284</t>
  </si>
  <si>
    <t>8051161629762</t>
  </si>
  <si>
    <t>OA096A004285</t>
  </si>
  <si>
    <t>8051161629786</t>
  </si>
  <si>
    <t>OG032A</t>
  </si>
  <si>
    <t>OG032AL00271</t>
  </si>
  <si>
    <t>C00172</t>
  </si>
  <si>
    <t>GONNA LUNGA PLISSÈ</t>
  </si>
  <si>
    <t>8051161629793</t>
  </si>
  <si>
    <t>OG032AL00272</t>
  </si>
  <si>
    <t>8051161629809</t>
  </si>
  <si>
    <t>OG032AL00273</t>
  </si>
  <si>
    <t>8051161629816</t>
  </si>
  <si>
    <t>OG032AL00274</t>
  </si>
  <si>
    <t>8051161629830</t>
  </si>
  <si>
    <t>OC058A</t>
  </si>
  <si>
    <t>OC058A001121</t>
  </si>
  <si>
    <t>BLUSA BASICA</t>
  </si>
  <si>
    <t>8051161629847</t>
  </si>
  <si>
    <t>OC058A001122</t>
  </si>
  <si>
    <t>8051161629861</t>
  </si>
  <si>
    <t>OC058A001124</t>
  </si>
  <si>
    <t>8051161629878</t>
  </si>
  <si>
    <t>OC058A004281</t>
  </si>
  <si>
    <t>8051161629885</t>
  </si>
  <si>
    <t>OC058A004282</t>
  </si>
  <si>
    <t>8051161629892</t>
  </si>
  <si>
    <t>OC058A004283</t>
  </si>
  <si>
    <t>8051161629915</t>
  </si>
  <si>
    <t>OC058A001851</t>
  </si>
  <si>
    <t>8051161630201</t>
  </si>
  <si>
    <t>OW037A</t>
  </si>
  <si>
    <t>OW037A002661</t>
  </si>
  <si>
    <t>SPILLA FIORE TESSUTO</t>
  </si>
  <si>
    <t>8051161630218</t>
  </si>
  <si>
    <t>OW037A002121</t>
  </si>
  <si>
    <t>8051161630225</t>
  </si>
  <si>
    <t>OW037AL00041</t>
  </si>
  <si>
    <t>8051161630232</t>
  </si>
  <si>
    <t>00229</t>
  </si>
  <si>
    <t>VERDE BOTTIGLIA</t>
  </si>
  <si>
    <t>OW037A002291</t>
  </si>
  <si>
    <t>8051161630294</t>
  </si>
  <si>
    <t>OA094A004286</t>
  </si>
  <si>
    <t>8051161630300</t>
  </si>
  <si>
    <t>OB056A004286</t>
  </si>
  <si>
    <t>8051161634735</t>
  </si>
  <si>
    <t>OP043B</t>
  </si>
  <si>
    <t>OP043B001372</t>
  </si>
  <si>
    <t>8051161634759</t>
  </si>
  <si>
    <t>OP043B001374</t>
  </si>
  <si>
    <t>8051161634766</t>
  </si>
  <si>
    <t>OP043B001841</t>
  </si>
  <si>
    <t>8051161649364</t>
  </si>
  <si>
    <t>OA103A</t>
  </si>
  <si>
    <t>61044400</t>
  </si>
  <si>
    <t>OA103AL00271</t>
  </si>
  <si>
    <t>C00132</t>
  </si>
  <si>
    <t>ABITO CON FIOCCO E PIEGHE MACULA</t>
  </si>
  <si>
    <t>8051161649388</t>
  </si>
  <si>
    <t>OA103AL00273</t>
  </si>
  <si>
    <t>8051161793210</t>
  </si>
  <si>
    <t>2W026A</t>
  </si>
  <si>
    <t>(A)CINTURA LOGO</t>
  </si>
  <si>
    <t>02790</t>
  </si>
  <si>
    <t>NIKEL/ROSA</t>
  </si>
  <si>
    <t>2W026A027901</t>
  </si>
  <si>
    <t>CINTURA LOGO BLUMARINE</t>
  </si>
  <si>
    <t>8051161793227</t>
  </si>
  <si>
    <t>02791</t>
  </si>
  <si>
    <t>NIKEL/CAMMELLO</t>
  </si>
  <si>
    <t>2W026A027911</t>
  </si>
  <si>
    <t>8051161793326</t>
  </si>
  <si>
    <t>349002</t>
  </si>
  <si>
    <t>SPILLA FARFALLA PICC</t>
  </si>
  <si>
    <t>02722</t>
  </si>
  <si>
    <t>ORO/NERO/CRYSTAL</t>
  </si>
  <si>
    <t>71171900</t>
  </si>
  <si>
    <t>349002027221</t>
  </si>
  <si>
    <t>E49002</t>
  </si>
  <si>
    <t>8051161793333</t>
  </si>
  <si>
    <t>349000</t>
  </si>
  <si>
    <t>SPILLA GRANDE FARFAL</t>
  </si>
  <si>
    <t>02721</t>
  </si>
  <si>
    <t>NIKEL/ROSA/CRYSTAL</t>
  </si>
  <si>
    <t>349000027211</t>
  </si>
  <si>
    <t>E49000</t>
  </si>
  <si>
    <t>8051161793340</t>
  </si>
  <si>
    <t>349022</t>
  </si>
  <si>
    <t>STOLA RICAMATA 180X6</t>
  </si>
  <si>
    <t>02118</t>
  </si>
  <si>
    <t>ROSA/GIALLO</t>
  </si>
  <si>
    <t>62143000</t>
  </si>
  <si>
    <t>349022021181</t>
  </si>
  <si>
    <t>E49022</t>
  </si>
  <si>
    <t>retail</t>
  </si>
  <si>
    <t>CAMICIA</t>
  </si>
  <si>
    <t xml:space="preserve">BLUGIRL </t>
  </si>
  <si>
    <t>BE BLUMARINE</t>
  </si>
  <si>
    <t>tot 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</si>
</sst>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_-&quot;€&quot;\ * #,##0.00_-;\-&quot;€&quot;\ * #,##0.00_-;_-&quot;€&quot;\ * &quot;-&quot;??_-;_-@_-"/>
    <numFmt numFmtId="165" formatCode="[$€-2]\ #,##0.00;[Red]\-[$€-2]\ #,##0.00"/>
  </numFmts>
  <fonts count="4" x14ac:knownFonts="1"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21">
    <xf numFmtId="0" fontId="0" fillId="0" borderId="0" xfId="0"/>
    <xf numFmtId="0" fontId="1" fillId="0" borderId="0" xfId="0" applyFont="1"/>
    <xf numFmtId="2" fontId="2" fillId="0" borderId="0" xfId="0" applyNumberFormat="1" applyFont="1"/>
    <xf numFmtId="0" fontId="2" fillId="0" borderId="0" xfId="0" applyFont="1"/>
    <xf numFmtId="3" fontId="2" fillId="0" borderId="0" xfId="0" applyNumberFormat="1" applyFont="1"/>
    <xf numFmtId="44" fontId="2" fillId="0" borderId="0" xfId="1" applyFont="1"/>
    <xf numFmtId="44" fontId="0" fillId="0" borderId="0" xfId="1" applyFont="1"/>
    <xf numFmtId="44" fontId="1" fillId="2" borderId="0" xfId="1" applyFont="1" applyFill="1"/>
    <xf numFmtId="0" fontId="1" fillId="2" borderId="0" xfId="0" applyFont="1" applyFill="1"/>
    <xf numFmtId="0" fontId="1" fillId="2" borderId="0" xfId="0" applyFont="1" applyFill="1" applyAlignment="1">
      <alignment horizontal="center"/>
    </xf>
    <xf numFmtId="3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4" fontId="2" fillId="0" borderId="0" xfId="1" applyFont="1" applyFill="1"/>
    <xf numFmtId="3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44" fontId="0" fillId="0" borderId="0" xfId="0" applyNumberFormat="1"/>
    <xf numFmtId="3" fontId="0" fillId="2" borderId="0" xfId="0" applyNumberFormat="1" applyFill="1" applyAlignment="1">
      <alignment horizontal="center"/>
    </xf>
    <xf numFmtId="44" fontId="0" fillId="2" borderId="0" xfId="1" applyFont="1" applyFill="1"/>
    <xf numFmtId="44" fontId="2" fillId="2" borderId="0" xfId="1" applyFont="1" applyFill="1"/>
    <xf numFmtId="165" fontId="0" fillId="0" borderId="0" xfId="1" applyNumberFormat="1" applyFont="1"/>
    <xf numFmtId="164" fontId="0" fillId="0" borderId="0" xfId="0" applyNumberFormat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emf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188</xdr:row>
      <xdr:rowOff>180975</xdr:rowOff>
    </xdr:from>
    <xdr:to>
      <xdr:col>0</xdr:col>
      <xdr:colOff>1346700</xdr:colOff>
      <xdr:row>188</xdr:row>
      <xdr:rowOff>1620975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61AADA97-FD7F-48A6-B8D2-13E6CF2FA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33375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209550</xdr:colOff>
      <xdr:row>200</xdr:row>
      <xdr:rowOff>238125</xdr:rowOff>
    </xdr:from>
    <xdr:to>
      <xdr:col>0</xdr:col>
      <xdr:colOff>1289550</xdr:colOff>
      <xdr:row>200</xdr:row>
      <xdr:rowOff>1678125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633A28A1-C721-46BA-B1CD-866D5E9B1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90525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219075</xdr:colOff>
      <xdr:row>203</xdr:row>
      <xdr:rowOff>152400</xdr:rowOff>
    </xdr:from>
    <xdr:to>
      <xdr:col>0</xdr:col>
      <xdr:colOff>1299075</xdr:colOff>
      <xdr:row>203</xdr:row>
      <xdr:rowOff>1592400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26903BB9-B517-4563-A973-34AE99843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0480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257175</xdr:colOff>
      <xdr:row>298</xdr:row>
      <xdr:rowOff>142875</xdr:rowOff>
    </xdr:from>
    <xdr:to>
      <xdr:col>0</xdr:col>
      <xdr:colOff>1337175</xdr:colOff>
      <xdr:row>298</xdr:row>
      <xdr:rowOff>1582875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319BBDF8-576E-4BB0-AFFF-1F1A8C7FF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95275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182</xdr:row>
      <xdr:rowOff>161925</xdr:rowOff>
    </xdr:from>
    <xdr:to>
      <xdr:col>0</xdr:col>
      <xdr:colOff>1346700</xdr:colOff>
      <xdr:row>182</xdr:row>
      <xdr:rowOff>1601925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BC91AFA-4F72-42CC-A1EA-BE6A9F75D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14325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247650</xdr:colOff>
      <xdr:row>281</xdr:row>
      <xdr:rowOff>152400</xdr:rowOff>
    </xdr:from>
    <xdr:to>
      <xdr:col>0</xdr:col>
      <xdr:colOff>1327650</xdr:colOff>
      <xdr:row>281</xdr:row>
      <xdr:rowOff>1592400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36422239-D8F3-49B2-AFF8-405A2EE67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0480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238125</xdr:colOff>
      <xdr:row>206</xdr:row>
      <xdr:rowOff>219075</xdr:rowOff>
    </xdr:from>
    <xdr:to>
      <xdr:col>0</xdr:col>
      <xdr:colOff>1318125</xdr:colOff>
      <xdr:row>206</xdr:row>
      <xdr:rowOff>1659075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3EF8B5CB-5C80-4D16-B1B2-4C5079983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71475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208</xdr:row>
      <xdr:rowOff>180975</xdr:rowOff>
    </xdr:from>
    <xdr:to>
      <xdr:col>0</xdr:col>
      <xdr:colOff>1262604</xdr:colOff>
      <xdr:row>208</xdr:row>
      <xdr:rowOff>1620975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5A6EE2E0-C7C0-43E3-BBAE-6C2C752056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00" t="28500" r="20416" b="3187"/>
        <a:stretch/>
      </xdr:blipFill>
      <xdr:spPr bwMode="auto">
        <a:xfrm>
          <a:off x="304800" y="333375"/>
          <a:ext cx="957804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153</xdr:row>
      <xdr:rowOff>138254</xdr:rowOff>
    </xdr:from>
    <xdr:to>
      <xdr:col>0</xdr:col>
      <xdr:colOff>1592332</xdr:colOff>
      <xdr:row>153</xdr:row>
      <xdr:rowOff>1578254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113E4552-3454-4F6F-A621-F2BA3A20D1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87" t="26170" b="6254"/>
        <a:stretch/>
      </xdr:blipFill>
      <xdr:spPr bwMode="auto">
        <a:xfrm>
          <a:off x="190500" y="2109929"/>
          <a:ext cx="140183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85725</xdr:colOff>
      <xdr:row>217</xdr:row>
      <xdr:rowOff>371474</xdr:rowOff>
    </xdr:from>
    <xdr:to>
      <xdr:col>0</xdr:col>
      <xdr:colOff>1438275</xdr:colOff>
      <xdr:row>217</xdr:row>
      <xdr:rowOff>1648282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384AAA70-56CF-4AA9-9964-C8B65425CF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7" t="33074" r="17098" b="14892"/>
        <a:stretch/>
      </xdr:blipFill>
      <xdr:spPr bwMode="auto">
        <a:xfrm>
          <a:off x="85725" y="523874"/>
          <a:ext cx="1352550" cy="127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200025</xdr:colOff>
      <xdr:row>379</xdr:row>
      <xdr:rowOff>333374</xdr:rowOff>
    </xdr:from>
    <xdr:to>
      <xdr:col>0</xdr:col>
      <xdr:colOff>1632450</xdr:colOff>
      <xdr:row>379</xdr:row>
      <xdr:rowOff>1809749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30260FB0-055F-4F50-BECD-443BE11F5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68506774"/>
          <a:ext cx="143242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171449</xdr:colOff>
      <xdr:row>132</xdr:row>
      <xdr:rowOff>190747</xdr:rowOff>
    </xdr:from>
    <xdr:to>
      <xdr:col>0</xdr:col>
      <xdr:colOff>1553676</xdr:colOff>
      <xdr:row>132</xdr:row>
      <xdr:rowOff>1630747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4403767A-F97E-42C9-BF73-C6ACDCC34C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53" b="24594"/>
        <a:stretch/>
      </xdr:blipFill>
      <xdr:spPr bwMode="auto">
        <a:xfrm>
          <a:off x="171449" y="343147"/>
          <a:ext cx="1382227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438150</xdr:colOff>
      <xdr:row>404</xdr:row>
      <xdr:rowOff>209550</xdr:rowOff>
    </xdr:from>
    <xdr:to>
      <xdr:col>0</xdr:col>
      <xdr:colOff>1398150</xdr:colOff>
      <xdr:row>404</xdr:row>
      <xdr:rowOff>1649550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D8AC4154-7431-4B68-B88F-8DEEF9054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508275"/>
          <a:ext cx="96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409</xdr:row>
      <xdr:rowOff>390525</xdr:rowOff>
    </xdr:from>
    <xdr:to>
      <xdr:col>0</xdr:col>
      <xdr:colOff>1302900</xdr:colOff>
      <xdr:row>409</xdr:row>
      <xdr:rowOff>1830525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119AA48F-E76A-426F-B948-B9B5D5195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83241950"/>
          <a:ext cx="96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</xdr:colOff>
      <xdr:row>101</xdr:row>
      <xdr:rowOff>114300</xdr:rowOff>
    </xdr:from>
    <xdr:to>
      <xdr:col>0</xdr:col>
      <xdr:colOff>1485900</xdr:colOff>
      <xdr:row>101</xdr:row>
      <xdr:rowOff>1752600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792F518C-B73B-400A-928D-D6F81D6894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10406" b="8995"/>
        <a:stretch/>
      </xdr:blipFill>
      <xdr:spPr bwMode="auto">
        <a:xfrm>
          <a:off x="276225" y="39814500"/>
          <a:ext cx="1209675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104</xdr:row>
      <xdr:rowOff>171450</xdr:rowOff>
    </xdr:from>
    <xdr:to>
      <xdr:col>0</xdr:col>
      <xdr:colOff>1308600</xdr:colOff>
      <xdr:row>104</xdr:row>
      <xdr:rowOff>1611450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4C15A3BA-D4FE-44A7-9FDC-7BFFBB7F8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385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127</xdr:row>
      <xdr:rowOff>228600</xdr:rowOff>
    </xdr:from>
    <xdr:to>
      <xdr:col>0</xdr:col>
      <xdr:colOff>1459050</xdr:colOff>
      <xdr:row>127</xdr:row>
      <xdr:rowOff>1668600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8247BABA-8467-449B-91E3-4451A1ABD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0"/>
          <a:ext cx="144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66675</xdr:colOff>
      <xdr:row>264</xdr:row>
      <xdr:rowOff>266700</xdr:rowOff>
    </xdr:from>
    <xdr:to>
      <xdr:col>0</xdr:col>
      <xdr:colOff>1509614</xdr:colOff>
      <xdr:row>264</xdr:row>
      <xdr:rowOff>1592400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A3B4DB8A-B0C8-47B3-A53F-610CA9E5B8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75" b="19218"/>
        <a:stretch/>
      </xdr:blipFill>
      <xdr:spPr bwMode="auto">
        <a:xfrm>
          <a:off x="66675" y="419100"/>
          <a:ext cx="1442939" cy="132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133351</xdr:colOff>
      <xdr:row>268</xdr:row>
      <xdr:rowOff>219075</xdr:rowOff>
    </xdr:from>
    <xdr:to>
      <xdr:col>0</xdr:col>
      <xdr:colOff>1676401</xdr:colOff>
      <xdr:row>268</xdr:row>
      <xdr:rowOff>1659075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81F4ACB7-D856-4D97-83AF-C2EFC59816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152"/>
        <a:stretch/>
      </xdr:blipFill>
      <xdr:spPr bwMode="auto">
        <a:xfrm>
          <a:off x="133351" y="371475"/>
          <a:ext cx="154305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180975</xdr:colOff>
      <xdr:row>310</xdr:row>
      <xdr:rowOff>724070</xdr:rowOff>
    </xdr:from>
    <xdr:to>
      <xdr:col>0</xdr:col>
      <xdr:colOff>1552575</xdr:colOff>
      <xdr:row>310</xdr:row>
      <xdr:rowOff>1362075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4388E181-F893-4D47-991F-CF82AD94A8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579" b="17317"/>
        <a:stretch/>
      </xdr:blipFill>
      <xdr:spPr bwMode="auto">
        <a:xfrm>
          <a:off x="180975" y="876470"/>
          <a:ext cx="1371600" cy="638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200025</xdr:colOff>
      <xdr:row>318</xdr:row>
      <xdr:rowOff>677989</xdr:rowOff>
    </xdr:from>
    <xdr:to>
      <xdr:col>0</xdr:col>
      <xdr:colOff>1647825</xdr:colOff>
      <xdr:row>318</xdr:row>
      <xdr:rowOff>1314450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A0EF8731-075B-46D7-A01B-D402A6344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594" b="15333"/>
        <a:stretch/>
      </xdr:blipFill>
      <xdr:spPr bwMode="auto">
        <a:xfrm>
          <a:off x="200025" y="830389"/>
          <a:ext cx="1447800" cy="636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</xdr:colOff>
      <xdr:row>447</xdr:row>
      <xdr:rowOff>85724</xdr:rowOff>
    </xdr:from>
    <xdr:to>
      <xdr:col>0</xdr:col>
      <xdr:colOff>1356225</xdr:colOff>
      <xdr:row>447</xdr:row>
      <xdr:rowOff>1335224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C59B0DD3-3FCB-452F-8C10-79B8C16BF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13274274"/>
          <a:ext cx="1080000" cy="124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10</xdr:row>
      <xdr:rowOff>209550</xdr:rowOff>
    </xdr:from>
    <xdr:to>
      <xdr:col>0</xdr:col>
      <xdr:colOff>1264800</xdr:colOff>
      <xdr:row>10</xdr:row>
      <xdr:rowOff>1649550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B5786991-B1F5-4604-89B7-7D99B6D56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61950"/>
          <a:ext cx="96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</xdr:colOff>
      <xdr:row>13</xdr:row>
      <xdr:rowOff>219075</xdr:rowOff>
    </xdr:from>
    <xdr:to>
      <xdr:col>0</xdr:col>
      <xdr:colOff>1283850</xdr:colOff>
      <xdr:row>13</xdr:row>
      <xdr:rowOff>1659075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62398D0E-10C4-48CB-971F-D29D78D8D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71475"/>
          <a:ext cx="96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295275</xdr:colOff>
      <xdr:row>128</xdr:row>
      <xdr:rowOff>171448</xdr:rowOff>
    </xdr:from>
    <xdr:to>
      <xdr:col>0</xdr:col>
      <xdr:colOff>1522911</xdr:colOff>
      <xdr:row>128</xdr:row>
      <xdr:rowOff>1611448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1307BB14-34EE-475A-8987-B4ADC031BA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53" b="6073"/>
        <a:stretch/>
      </xdr:blipFill>
      <xdr:spPr bwMode="auto">
        <a:xfrm>
          <a:off x="295275" y="2143123"/>
          <a:ext cx="1227636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352425</xdr:colOff>
      <xdr:row>308</xdr:row>
      <xdr:rowOff>200024</xdr:rowOff>
    </xdr:from>
    <xdr:to>
      <xdr:col>0</xdr:col>
      <xdr:colOff>1294381</xdr:colOff>
      <xdr:row>308</xdr:row>
      <xdr:rowOff>1640024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F8F2FEA7-6C62-4714-931E-AF9E09234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29" r="10042" b="12026"/>
        <a:stretch/>
      </xdr:blipFill>
      <xdr:spPr bwMode="auto">
        <a:xfrm>
          <a:off x="352425" y="352424"/>
          <a:ext cx="941956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456</xdr:row>
      <xdr:rowOff>104775</xdr:rowOff>
    </xdr:from>
    <xdr:to>
      <xdr:col>0</xdr:col>
      <xdr:colOff>1468490</xdr:colOff>
      <xdr:row>456</xdr:row>
      <xdr:rowOff>1392375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0B7EF235-B065-46B9-9A50-3ABAF9AB5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16246075"/>
          <a:ext cx="1125590" cy="128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171450</xdr:colOff>
      <xdr:row>251</xdr:row>
      <xdr:rowOff>205740</xdr:rowOff>
    </xdr:from>
    <xdr:to>
      <xdr:col>0</xdr:col>
      <xdr:colOff>1578998</xdr:colOff>
      <xdr:row>251</xdr:row>
      <xdr:rowOff>1645740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0C3AEB19-4EDB-4AAD-9EE6-49F84C9E3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271"/>
        <a:stretch/>
      </xdr:blipFill>
      <xdr:spPr bwMode="auto">
        <a:xfrm>
          <a:off x="171450" y="2171700"/>
          <a:ext cx="1407548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363</xdr:row>
      <xdr:rowOff>152399</xdr:rowOff>
    </xdr:from>
    <xdr:to>
      <xdr:col>0</xdr:col>
      <xdr:colOff>1603875</xdr:colOff>
      <xdr:row>363</xdr:row>
      <xdr:rowOff>1895474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23F72931-6508-4290-8F42-DD05FAC4B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4172899"/>
          <a:ext cx="1413375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152</xdr:row>
      <xdr:rowOff>238124</xdr:rowOff>
    </xdr:from>
    <xdr:to>
      <xdr:col>0</xdr:col>
      <xdr:colOff>1693089</xdr:colOff>
      <xdr:row>152</xdr:row>
      <xdr:rowOff>1620973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5BD8BBC7-AA34-4F3B-AF74-52EE4EA6C7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47" b="43776"/>
        <a:stretch/>
      </xdr:blipFill>
      <xdr:spPr bwMode="auto">
        <a:xfrm>
          <a:off x="76200" y="390524"/>
          <a:ext cx="1616889" cy="1382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190</xdr:row>
      <xdr:rowOff>238125</xdr:rowOff>
    </xdr:from>
    <xdr:to>
      <xdr:col>0</xdr:col>
      <xdr:colOff>1226700</xdr:colOff>
      <xdr:row>190</xdr:row>
      <xdr:rowOff>1678125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3D61BF10-409D-4089-B75C-ADCB61160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90525"/>
          <a:ext cx="96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352425</xdr:colOff>
      <xdr:row>125</xdr:row>
      <xdr:rowOff>104775</xdr:rowOff>
    </xdr:from>
    <xdr:to>
      <xdr:col>0</xdr:col>
      <xdr:colOff>1432425</xdr:colOff>
      <xdr:row>125</xdr:row>
      <xdr:rowOff>1211400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138A13BB-331E-4939-ACC9-1355F923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55102125"/>
          <a:ext cx="1080000" cy="110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382905</xdr:colOff>
      <xdr:row>105</xdr:row>
      <xdr:rowOff>207645</xdr:rowOff>
    </xdr:from>
    <xdr:to>
      <xdr:col>0</xdr:col>
      <xdr:colOff>1462905</xdr:colOff>
      <xdr:row>105</xdr:row>
      <xdr:rowOff>1647645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CE98D229-2429-4AD4-B745-241FD0A90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" y="360045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</xdr:colOff>
      <xdr:row>14</xdr:row>
      <xdr:rowOff>219075</xdr:rowOff>
    </xdr:from>
    <xdr:to>
      <xdr:col>0</xdr:col>
      <xdr:colOff>1237341</xdr:colOff>
      <xdr:row>14</xdr:row>
      <xdr:rowOff>1659075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1D2FF295-E50E-45FB-9D22-619165D75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5841325"/>
          <a:ext cx="961116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0</xdr:col>
      <xdr:colOff>304800</xdr:colOff>
      <xdr:row>359</xdr:row>
      <xdr:rowOff>114300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xmlns="" id="{D50A5470-B668-2889-8401-A6B28EFE2A99}"/>
            </a:ext>
          </a:extLst>
        </xdr:cNvPr>
        <xdr:cNvSpPr>
          <a:spLocks noChangeAspect="1" noChangeArrowheads="1"/>
        </xdr:cNvSpPr>
      </xdr:nvSpPr>
      <xdr:spPr bwMode="auto">
        <a:xfrm>
          <a:off x="0" y="15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358</xdr:row>
      <xdr:rowOff>0</xdr:rowOff>
    </xdr:from>
    <xdr:to>
      <xdr:col>0</xdr:col>
      <xdr:colOff>304800</xdr:colOff>
      <xdr:row>359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xmlns="" id="{876F84E3-2E6A-7474-86F0-2D6559A6B2E3}"/>
            </a:ext>
          </a:extLst>
        </xdr:cNvPr>
        <xdr:cNvSpPr>
          <a:spLocks noChangeAspect="1" noChangeArrowheads="1"/>
        </xdr:cNvSpPr>
      </xdr:nvSpPr>
      <xdr:spPr bwMode="auto">
        <a:xfrm>
          <a:off x="0" y="15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358</xdr:row>
      <xdr:rowOff>0</xdr:rowOff>
    </xdr:from>
    <xdr:to>
      <xdr:col>0</xdr:col>
      <xdr:colOff>304800</xdr:colOff>
      <xdr:row>359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xmlns="" id="{10F9AEEC-4A16-F6AF-6370-766380B630DD}"/>
            </a:ext>
          </a:extLst>
        </xdr:cNvPr>
        <xdr:cNvSpPr>
          <a:spLocks noChangeAspect="1" noChangeArrowheads="1"/>
        </xdr:cNvSpPr>
      </xdr:nvSpPr>
      <xdr:spPr bwMode="auto">
        <a:xfrm>
          <a:off x="0" y="15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281940</xdr:colOff>
      <xdr:row>358</xdr:row>
      <xdr:rowOff>289560</xdr:rowOff>
    </xdr:from>
    <xdr:to>
      <xdr:col>0</xdr:col>
      <xdr:colOff>1361940</xdr:colOff>
      <xdr:row>358</xdr:row>
      <xdr:rowOff>1729560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44921B86-0F5B-7488-034E-897F4EEE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44196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259080</xdr:colOff>
      <xdr:row>6</xdr:row>
      <xdr:rowOff>236220</xdr:rowOff>
    </xdr:from>
    <xdr:to>
      <xdr:col>0</xdr:col>
      <xdr:colOff>1339080</xdr:colOff>
      <xdr:row>6</xdr:row>
      <xdr:rowOff>1676220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8509EAC4-9603-DF85-2728-4AC8B46A2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38862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312420</xdr:colOff>
      <xdr:row>435</xdr:row>
      <xdr:rowOff>213360</xdr:rowOff>
    </xdr:from>
    <xdr:to>
      <xdr:col>0</xdr:col>
      <xdr:colOff>1392420</xdr:colOff>
      <xdr:row>435</xdr:row>
      <xdr:rowOff>1653360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C511803A-BBA9-3FE7-9A00-82C478465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36576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0</xdr:col>
      <xdr:colOff>304800</xdr:colOff>
      <xdr:row>334</xdr:row>
      <xdr:rowOff>114300</xdr:rowOff>
    </xdr:to>
    <xdr:sp macro="" textlink="">
      <xdr:nvSpPr>
        <xdr:cNvPr id="1033" name="AutoShape 9">
          <a:extLst>
            <a:ext uri="{FF2B5EF4-FFF2-40B4-BE49-F238E27FC236}">
              <a16:creationId xmlns:a16="http://schemas.microsoft.com/office/drawing/2014/main" xmlns="" id="{C8054379-6D7D-7418-CAFC-A3A122126A81}"/>
            </a:ext>
          </a:extLst>
        </xdr:cNvPr>
        <xdr:cNvSpPr>
          <a:spLocks noChangeAspect="1" noChangeArrowheads="1"/>
        </xdr:cNvSpPr>
      </xdr:nvSpPr>
      <xdr:spPr bwMode="auto">
        <a:xfrm>
          <a:off x="0" y="15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333</xdr:row>
      <xdr:rowOff>0</xdr:rowOff>
    </xdr:from>
    <xdr:to>
      <xdr:col>0</xdr:col>
      <xdr:colOff>304800</xdr:colOff>
      <xdr:row>334</xdr:row>
      <xdr:rowOff>114300</xdr:rowOff>
    </xdr:to>
    <xdr:sp macro="" textlink="">
      <xdr:nvSpPr>
        <xdr:cNvPr id="1034" name="AutoShape 10">
          <a:extLst>
            <a:ext uri="{FF2B5EF4-FFF2-40B4-BE49-F238E27FC236}">
              <a16:creationId xmlns:a16="http://schemas.microsoft.com/office/drawing/2014/main" xmlns="" id="{9DFC1D9A-7510-5F16-31B6-B3775757D564}"/>
            </a:ext>
          </a:extLst>
        </xdr:cNvPr>
        <xdr:cNvSpPr>
          <a:spLocks noChangeAspect="1" noChangeArrowheads="1"/>
        </xdr:cNvSpPr>
      </xdr:nvSpPr>
      <xdr:spPr bwMode="auto">
        <a:xfrm>
          <a:off x="0" y="15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333</xdr:row>
      <xdr:rowOff>0</xdr:rowOff>
    </xdr:from>
    <xdr:to>
      <xdr:col>0</xdr:col>
      <xdr:colOff>304800</xdr:colOff>
      <xdr:row>334</xdr:row>
      <xdr:rowOff>114300</xdr:rowOff>
    </xdr:to>
    <xdr:sp macro="" textlink="">
      <xdr:nvSpPr>
        <xdr:cNvPr id="1035" name="AutoShape 11">
          <a:extLst>
            <a:ext uri="{FF2B5EF4-FFF2-40B4-BE49-F238E27FC236}">
              <a16:creationId xmlns:a16="http://schemas.microsoft.com/office/drawing/2014/main" xmlns="" id="{B63862FA-5F4B-43CB-E1F8-AB49C55A2431}"/>
            </a:ext>
          </a:extLst>
        </xdr:cNvPr>
        <xdr:cNvSpPr>
          <a:spLocks noChangeAspect="1" noChangeArrowheads="1"/>
        </xdr:cNvSpPr>
      </xdr:nvSpPr>
      <xdr:spPr bwMode="auto">
        <a:xfrm>
          <a:off x="0" y="15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333</xdr:row>
      <xdr:rowOff>0</xdr:rowOff>
    </xdr:from>
    <xdr:to>
      <xdr:col>0</xdr:col>
      <xdr:colOff>304800</xdr:colOff>
      <xdr:row>334</xdr:row>
      <xdr:rowOff>114300</xdr:rowOff>
    </xdr:to>
    <xdr:sp macro="" textlink="">
      <xdr:nvSpPr>
        <xdr:cNvPr id="1036" name="AutoShape 12">
          <a:extLst>
            <a:ext uri="{FF2B5EF4-FFF2-40B4-BE49-F238E27FC236}">
              <a16:creationId xmlns:a16="http://schemas.microsoft.com/office/drawing/2014/main" xmlns="" id="{44AD3AC5-EEA7-28A2-9602-7FBA750AAC4C}"/>
            </a:ext>
          </a:extLst>
        </xdr:cNvPr>
        <xdr:cNvSpPr>
          <a:spLocks noChangeAspect="1" noChangeArrowheads="1"/>
        </xdr:cNvSpPr>
      </xdr:nvSpPr>
      <xdr:spPr bwMode="auto">
        <a:xfrm>
          <a:off x="0" y="15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259080</xdr:colOff>
      <xdr:row>333</xdr:row>
      <xdr:rowOff>114300</xdr:rowOff>
    </xdr:from>
    <xdr:to>
      <xdr:col>0</xdr:col>
      <xdr:colOff>1339080</xdr:colOff>
      <xdr:row>333</xdr:row>
      <xdr:rowOff>1554300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CDEE4175-8D4E-A8B4-2ECC-1820E0599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26670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0</xdr:col>
      <xdr:colOff>304800</xdr:colOff>
      <xdr:row>355</xdr:row>
      <xdr:rowOff>114300</xdr:rowOff>
    </xdr:to>
    <xdr:sp macro="" textlink="">
      <xdr:nvSpPr>
        <xdr:cNvPr id="1038" name="AutoShape 14">
          <a:extLst>
            <a:ext uri="{FF2B5EF4-FFF2-40B4-BE49-F238E27FC236}">
              <a16:creationId xmlns:a16="http://schemas.microsoft.com/office/drawing/2014/main" xmlns="" id="{7F71B1EE-AFB5-25F3-D4E4-20ACF8B52B0A}"/>
            </a:ext>
          </a:extLst>
        </xdr:cNvPr>
        <xdr:cNvSpPr>
          <a:spLocks noChangeAspect="1" noChangeArrowheads="1"/>
        </xdr:cNvSpPr>
      </xdr:nvSpPr>
      <xdr:spPr bwMode="auto">
        <a:xfrm>
          <a:off x="0" y="15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327660</xdr:colOff>
      <xdr:row>354</xdr:row>
      <xdr:rowOff>259080</xdr:rowOff>
    </xdr:from>
    <xdr:to>
      <xdr:col>0</xdr:col>
      <xdr:colOff>1407660</xdr:colOff>
      <xdr:row>354</xdr:row>
      <xdr:rowOff>1699080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A0017099-63D0-5F30-F2BB-CC0E2EEED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41148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257175</xdr:colOff>
      <xdr:row>328</xdr:row>
      <xdr:rowOff>260985</xdr:rowOff>
    </xdr:from>
    <xdr:to>
      <xdr:col>0</xdr:col>
      <xdr:colOff>1337175</xdr:colOff>
      <xdr:row>328</xdr:row>
      <xdr:rowOff>1733550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E21D736C-FF3D-5F35-5EA0-4D0FED315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7175" y="153318210"/>
          <a:ext cx="1080000" cy="1472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383</xdr:row>
      <xdr:rowOff>137160</xdr:rowOff>
    </xdr:from>
    <xdr:to>
      <xdr:col>0</xdr:col>
      <xdr:colOff>1308600</xdr:colOff>
      <xdr:row>383</xdr:row>
      <xdr:rowOff>1577160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5360ED97-2758-6C89-5828-A9F6C0EE6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8956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243840</xdr:colOff>
      <xdr:row>193</xdr:row>
      <xdr:rowOff>236220</xdr:rowOff>
    </xdr:from>
    <xdr:to>
      <xdr:col>0</xdr:col>
      <xdr:colOff>1323840</xdr:colOff>
      <xdr:row>193</xdr:row>
      <xdr:rowOff>1676220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95A1B09D-0247-CC2D-443D-15A6BEFDA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8862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223</xdr:row>
      <xdr:rowOff>160020</xdr:rowOff>
    </xdr:from>
    <xdr:to>
      <xdr:col>0</xdr:col>
      <xdr:colOff>1346700</xdr:colOff>
      <xdr:row>223</xdr:row>
      <xdr:rowOff>1600020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D2433972-0021-0A17-97EC-90A5A84D4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1242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0</xdr:col>
      <xdr:colOff>304800</xdr:colOff>
      <xdr:row>167</xdr:row>
      <xdr:rowOff>304800</xdr:rowOff>
    </xdr:to>
    <xdr:sp macro="" textlink="">
      <xdr:nvSpPr>
        <xdr:cNvPr id="1044" name="AutoShape 20">
          <a:extLst>
            <a:ext uri="{FF2B5EF4-FFF2-40B4-BE49-F238E27FC236}">
              <a16:creationId xmlns:a16="http://schemas.microsoft.com/office/drawing/2014/main" xmlns="" id="{42714C14-E71F-E08A-4589-AEE68FC84120}"/>
            </a:ext>
          </a:extLst>
        </xdr:cNvPr>
        <xdr:cNvSpPr>
          <a:spLocks noChangeAspect="1" noChangeArrowheads="1"/>
        </xdr:cNvSpPr>
      </xdr:nvSpPr>
      <xdr:spPr bwMode="auto">
        <a:xfrm>
          <a:off x="0" y="15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167640</xdr:colOff>
      <xdr:row>167</xdr:row>
      <xdr:rowOff>160020</xdr:rowOff>
    </xdr:from>
    <xdr:to>
      <xdr:col>0</xdr:col>
      <xdr:colOff>1247640</xdr:colOff>
      <xdr:row>167</xdr:row>
      <xdr:rowOff>1600020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52D41BFE-C88C-2892-BF12-916BB19E7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31242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271</xdr:row>
      <xdr:rowOff>220980</xdr:rowOff>
    </xdr:from>
    <xdr:to>
      <xdr:col>0</xdr:col>
      <xdr:colOff>1346700</xdr:colOff>
      <xdr:row>271</xdr:row>
      <xdr:rowOff>1660980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E58CB023-B8E4-457A-4952-DF4D52689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4724755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107</xdr:row>
      <xdr:rowOff>243840</xdr:rowOff>
    </xdr:from>
    <xdr:to>
      <xdr:col>0</xdr:col>
      <xdr:colOff>1308600</xdr:colOff>
      <xdr:row>107</xdr:row>
      <xdr:rowOff>1683840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7BE12301-C806-5548-DD13-54CA82EDE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9624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289560</xdr:colOff>
      <xdr:row>440</xdr:row>
      <xdr:rowOff>182880</xdr:rowOff>
    </xdr:from>
    <xdr:to>
      <xdr:col>0</xdr:col>
      <xdr:colOff>1369560</xdr:colOff>
      <xdr:row>440</xdr:row>
      <xdr:rowOff>1622880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EDC75D0F-B43A-B3CF-BCB6-9DD1F4FFC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" y="33528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324</xdr:row>
      <xdr:rowOff>175260</xdr:rowOff>
    </xdr:from>
    <xdr:to>
      <xdr:col>0</xdr:col>
      <xdr:colOff>1384800</xdr:colOff>
      <xdr:row>324</xdr:row>
      <xdr:rowOff>1615260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1877994B-95A9-E133-673D-DBA4B3E5E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2766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251460</xdr:colOff>
      <xdr:row>250</xdr:row>
      <xdr:rowOff>175260</xdr:rowOff>
    </xdr:from>
    <xdr:to>
      <xdr:col>0</xdr:col>
      <xdr:colOff>1331460</xdr:colOff>
      <xdr:row>250</xdr:row>
      <xdr:rowOff>1615260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355C32FD-5F49-C04E-540C-3B80C8B98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32766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412</xdr:row>
      <xdr:rowOff>144780</xdr:rowOff>
    </xdr:from>
    <xdr:to>
      <xdr:col>0</xdr:col>
      <xdr:colOff>1270500</xdr:colOff>
      <xdr:row>412</xdr:row>
      <xdr:rowOff>1584780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4EB707F9-F0A0-DDEF-1955-72509C23C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9718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71</xdr:row>
      <xdr:rowOff>228600</xdr:rowOff>
    </xdr:from>
    <xdr:to>
      <xdr:col>0</xdr:col>
      <xdr:colOff>1461000</xdr:colOff>
      <xdr:row>71</xdr:row>
      <xdr:rowOff>1668600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01892996-66E9-4972-7D85-B040C2D4D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</xdr:colOff>
      <xdr:row>5</xdr:row>
      <xdr:rowOff>146685</xdr:rowOff>
    </xdr:from>
    <xdr:to>
      <xdr:col>0</xdr:col>
      <xdr:colOff>1436235</xdr:colOff>
      <xdr:row>5</xdr:row>
      <xdr:rowOff>1586685</xdr:rowOff>
    </xdr:to>
    <xdr:pic>
      <xdr:nvPicPr>
        <xdr:cNvPr id="1024" name="Immagine 1023">
          <a:extLst>
            <a:ext uri="{FF2B5EF4-FFF2-40B4-BE49-F238E27FC236}">
              <a16:creationId xmlns:a16="http://schemas.microsoft.com/office/drawing/2014/main" xmlns="" id="{5A4A3469-34E1-2F81-6B5E-72AD0D4FF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" y="939546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0</xdr:col>
      <xdr:colOff>304800</xdr:colOff>
      <xdr:row>401</xdr:row>
      <xdr:rowOff>114300</xdr:rowOff>
    </xdr:to>
    <xdr:sp macro="" textlink="">
      <xdr:nvSpPr>
        <xdr:cNvPr id="1055" name="AutoShape 31">
          <a:extLst>
            <a:ext uri="{FF2B5EF4-FFF2-40B4-BE49-F238E27FC236}">
              <a16:creationId xmlns:a16="http://schemas.microsoft.com/office/drawing/2014/main" xmlns="" id="{D4F108F8-D1FA-DFB3-096C-835B48839641}"/>
            </a:ext>
          </a:extLst>
        </xdr:cNvPr>
        <xdr:cNvSpPr>
          <a:spLocks noChangeAspect="1" noChangeArrowheads="1"/>
        </xdr:cNvSpPr>
      </xdr:nvSpPr>
      <xdr:spPr bwMode="auto">
        <a:xfrm>
          <a:off x="0" y="15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259080</xdr:colOff>
      <xdr:row>400</xdr:row>
      <xdr:rowOff>175260</xdr:rowOff>
    </xdr:from>
    <xdr:to>
      <xdr:col>0</xdr:col>
      <xdr:colOff>1339080</xdr:colOff>
      <xdr:row>400</xdr:row>
      <xdr:rowOff>1615260</xdr:rowOff>
    </xdr:to>
    <xdr:pic>
      <xdr:nvPicPr>
        <xdr:cNvPr id="1029" name="Immagine 1028">
          <a:extLst>
            <a:ext uri="{FF2B5EF4-FFF2-40B4-BE49-F238E27FC236}">
              <a16:creationId xmlns:a16="http://schemas.microsoft.com/office/drawing/2014/main" xmlns="" id="{80BD77ED-2B48-17FE-8E1D-14E119F31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32766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229</xdr:row>
      <xdr:rowOff>220980</xdr:rowOff>
    </xdr:from>
    <xdr:to>
      <xdr:col>0</xdr:col>
      <xdr:colOff>1384800</xdr:colOff>
      <xdr:row>229</xdr:row>
      <xdr:rowOff>1660980</xdr:rowOff>
    </xdr:to>
    <xdr:pic>
      <xdr:nvPicPr>
        <xdr:cNvPr id="1030" name="Immagine 1029">
          <a:extLst>
            <a:ext uri="{FF2B5EF4-FFF2-40B4-BE49-F238E27FC236}">
              <a16:creationId xmlns:a16="http://schemas.microsoft.com/office/drawing/2014/main" xmlns="" id="{E2AF93AF-6F35-4829-89A7-ED6BE9AD2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7338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0</xdr:col>
      <xdr:colOff>304800</xdr:colOff>
      <xdr:row>421</xdr:row>
      <xdr:rowOff>114300</xdr:rowOff>
    </xdr:to>
    <xdr:sp macro="" textlink="">
      <xdr:nvSpPr>
        <xdr:cNvPr id="1059" name="AutoShape 35">
          <a:extLst>
            <a:ext uri="{FF2B5EF4-FFF2-40B4-BE49-F238E27FC236}">
              <a16:creationId xmlns:a16="http://schemas.microsoft.com/office/drawing/2014/main" xmlns="" id="{4B07F4E1-5BEA-DFC0-DFBC-7F08976BB3D7}"/>
            </a:ext>
          </a:extLst>
        </xdr:cNvPr>
        <xdr:cNvSpPr>
          <a:spLocks noChangeAspect="1" noChangeArrowheads="1"/>
        </xdr:cNvSpPr>
      </xdr:nvSpPr>
      <xdr:spPr bwMode="auto">
        <a:xfrm>
          <a:off x="0" y="15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274320</xdr:colOff>
      <xdr:row>420</xdr:row>
      <xdr:rowOff>198120</xdr:rowOff>
    </xdr:from>
    <xdr:to>
      <xdr:col>0</xdr:col>
      <xdr:colOff>1354320</xdr:colOff>
      <xdr:row>420</xdr:row>
      <xdr:rowOff>1638120</xdr:rowOff>
    </xdr:to>
    <xdr:pic>
      <xdr:nvPicPr>
        <xdr:cNvPr id="1031" name="Immagine 1030">
          <a:extLst>
            <a:ext uri="{FF2B5EF4-FFF2-40B4-BE49-F238E27FC236}">
              <a16:creationId xmlns:a16="http://schemas.microsoft.com/office/drawing/2014/main" xmlns="" id="{CDE74B7C-483D-7A0D-0FA2-ADF59325E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35052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281940</xdr:colOff>
      <xdr:row>432</xdr:row>
      <xdr:rowOff>205740</xdr:rowOff>
    </xdr:from>
    <xdr:to>
      <xdr:col>0</xdr:col>
      <xdr:colOff>1361940</xdr:colOff>
      <xdr:row>432</xdr:row>
      <xdr:rowOff>1645740</xdr:rowOff>
    </xdr:to>
    <xdr:pic>
      <xdr:nvPicPr>
        <xdr:cNvPr id="1032" name="Immagine 1031">
          <a:extLst>
            <a:ext uri="{FF2B5EF4-FFF2-40B4-BE49-F238E27FC236}">
              <a16:creationId xmlns:a16="http://schemas.microsoft.com/office/drawing/2014/main" xmlns="" id="{DBC9A32A-17CC-CC62-F33E-B017D7B17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35814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259080</xdr:colOff>
      <xdr:row>296</xdr:row>
      <xdr:rowOff>129540</xdr:rowOff>
    </xdr:from>
    <xdr:to>
      <xdr:col>0</xdr:col>
      <xdr:colOff>1339080</xdr:colOff>
      <xdr:row>296</xdr:row>
      <xdr:rowOff>1569540</xdr:rowOff>
    </xdr:to>
    <xdr:pic>
      <xdr:nvPicPr>
        <xdr:cNvPr id="1037" name="Immagine 1036">
          <a:extLst>
            <a:ext uri="{FF2B5EF4-FFF2-40B4-BE49-F238E27FC236}">
              <a16:creationId xmlns:a16="http://schemas.microsoft.com/office/drawing/2014/main" xmlns="" id="{C2B4836E-E6F2-0955-58D6-C877A3F82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28194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274320</xdr:colOff>
      <xdr:row>155</xdr:row>
      <xdr:rowOff>220980</xdr:rowOff>
    </xdr:from>
    <xdr:to>
      <xdr:col>0</xdr:col>
      <xdr:colOff>1354320</xdr:colOff>
      <xdr:row>155</xdr:row>
      <xdr:rowOff>1660980</xdr:rowOff>
    </xdr:to>
    <xdr:pic>
      <xdr:nvPicPr>
        <xdr:cNvPr id="1039" name="Immagine 1038">
          <a:extLst>
            <a:ext uri="{FF2B5EF4-FFF2-40B4-BE49-F238E27FC236}">
              <a16:creationId xmlns:a16="http://schemas.microsoft.com/office/drawing/2014/main" xmlns="" id="{EA572768-9B7C-7197-374E-C2767C555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37338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391</xdr:row>
      <xdr:rowOff>152400</xdr:rowOff>
    </xdr:from>
    <xdr:to>
      <xdr:col>0</xdr:col>
      <xdr:colOff>1384800</xdr:colOff>
      <xdr:row>391</xdr:row>
      <xdr:rowOff>1592400</xdr:rowOff>
    </xdr:to>
    <xdr:pic>
      <xdr:nvPicPr>
        <xdr:cNvPr id="1040" name="Immagine 1039">
          <a:extLst>
            <a:ext uri="{FF2B5EF4-FFF2-40B4-BE49-F238E27FC236}">
              <a16:creationId xmlns:a16="http://schemas.microsoft.com/office/drawing/2014/main" xmlns="" id="{1FB78CA9-F401-4FBA-D785-553C95A1A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0480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350520</xdr:colOff>
      <xdr:row>62</xdr:row>
      <xdr:rowOff>228600</xdr:rowOff>
    </xdr:from>
    <xdr:to>
      <xdr:col>0</xdr:col>
      <xdr:colOff>1430520</xdr:colOff>
      <xdr:row>62</xdr:row>
      <xdr:rowOff>1668600</xdr:rowOff>
    </xdr:to>
    <xdr:pic>
      <xdr:nvPicPr>
        <xdr:cNvPr id="1041" name="Immagine 1040">
          <a:extLst>
            <a:ext uri="{FF2B5EF4-FFF2-40B4-BE49-F238E27FC236}">
              <a16:creationId xmlns:a16="http://schemas.microsoft.com/office/drawing/2014/main" xmlns="" id="{BFF9C642-1AE6-2DD5-67CF-455259F8C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20526375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365760</xdr:colOff>
      <xdr:row>240</xdr:row>
      <xdr:rowOff>236220</xdr:rowOff>
    </xdr:from>
    <xdr:to>
      <xdr:col>0</xdr:col>
      <xdr:colOff>1445760</xdr:colOff>
      <xdr:row>240</xdr:row>
      <xdr:rowOff>1676220</xdr:rowOff>
    </xdr:to>
    <xdr:pic>
      <xdr:nvPicPr>
        <xdr:cNvPr id="1042" name="Immagine 1041">
          <a:extLst>
            <a:ext uri="{FF2B5EF4-FFF2-40B4-BE49-F238E27FC236}">
              <a16:creationId xmlns:a16="http://schemas.microsoft.com/office/drawing/2014/main" xmlns="" id="{B2CBBB6B-A4F9-427F-D068-2DEDD5926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38862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365760</xdr:colOff>
      <xdr:row>119</xdr:row>
      <xdr:rowOff>121920</xdr:rowOff>
    </xdr:from>
    <xdr:to>
      <xdr:col>0</xdr:col>
      <xdr:colOff>1445760</xdr:colOff>
      <xdr:row>119</xdr:row>
      <xdr:rowOff>1561920</xdr:rowOff>
    </xdr:to>
    <xdr:pic>
      <xdr:nvPicPr>
        <xdr:cNvPr id="1043" name="Immagine 1042">
          <a:extLst>
            <a:ext uri="{FF2B5EF4-FFF2-40B4-BE49-F238E27FC236}">
              <a16:creationId xmlns:a16="http://schemas.microsoft.com/office/drawing/2014/main" xmlns="" id="{FFF06971-DC96-DD03-DA4C-C0AAE7D23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27432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195890</xdr:colOff>
      <xdr:row>389</xdr:row>
      <xdr:rowOff>438150</xdr:rowOff>
    </xdr:from>
    <xdr:to>
      <xdr:col>0</xdr:col>
      <xdr:colOff>1420995</xdr:colOff>
      <xdr:row>389</xdr:row>
      <xdr:rowOff>1790700</xdr:rowOff>
    </xdr:to>
    <xdr:pic>
      <xdr:nvPicPr>
        <xdr:cNvPr id="1045" name="Immagine 1044">
          <a:extLst>
            <a:ext uri="{FF2B5EF4-FFF2-40B4-BE49-F238E27FC236}">
              <a16:creationId xmlns:a16="http://schemas.microsoft.com/office/drawing/2014/main" xmlns="" id="{EE2A5CEB-74DB-D37F-E9D3-AC29674B1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890" y="173326425"/>
          <a:ext cx="1225105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320040</xdr:colOff>
      <xdr:row>137</xdr:row>
      <xdr:rowOff>205740</xdr:rowOff>
    </xdr:from>
    <xdr:to>
      <xdr:col>0</xdr:col>
      <xdr:colOff>1400040</xdr:colOff>
      <xdr:row>137</xdr:row>
      <xdr:rowOff>1645740</xdr:rowOff>
    </xdr:to>
    <xdr:pic>
      <xdr:nvPicPr>
        <xdr:cNvPr id="1046" name="Immagine 1045">
          <a:extLst>
            <a:ext uri="{FF2B5EF4-FFF2-40B4-BE49-F238E27FC236}">
              <a16:creationId xmlns:a16="http://schemas.microsoft.com/office/drawing/2014/main" xmlns="" id="{CF8B36BF-9379-6C47-CF40-8E09EA79C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35814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297180</xdr:colOff>
      <xdr:row>113</xdr:row>
      <xdr:rowOff>220980</xdr:rowOff>
    </xdr:from>
    <xdr:to>
      <xdr:col>0</xdr:col>
      <xdr:colOff>1377180</xdr:colOff>
      <xdr:row>113</xdr:row>
      <xdr:rowOff>1660980</xdr:rowOff>
    </xdr:to>
    <xdr:pic>
      <xdr:nvPicPr>
        <xdr:cNvPr id="1047" name="Immagine 1046">
          <a:extLst>
            <a:ext uri="{FF2B5EF4-FFF2-40B4-BE49-F238E27FC236}">
              <a16:creationId xmlns:a16="http://schemas.microsoft.com/office/drawing/2014/main" xmlns="" id="{E0DED519-A221-3478-4F45-D01574AA2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37338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375256</xdr:colOff>
      <xdr:row>341</xdr:row>
      <xdr:rowOff>121890</xdr:rowOff>
    </xdr:from>
    <xdr:to>
      <xdr:col>0</xdr:col>
      <xdr:colOff>1455256</xdr:colOff>
      <xdr:row>341</xdr:row>
      <xdr:rowOff>1057065</xdr:rowOff>
    </xdr:to>
    <xdr:pic>
      <xdr:nvPicPr>
        <xdr:cNvPr id="1048" name="Immagine 1047">
          <a:extLst>
            <a:ext uri="{FF2B5EF4-FFF2-40B4-BE49-F238E27FC236}">
              <a16:creationId xmlns:a16="http://schemas.microsoft.com/office/drawing/2014/main" xmlns="" id="{B8BDDFFA-6A2A-7206-899F-7D379A4A4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47668" y="176528678"/>
          <a:ext cx="93517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297180</xdr:colOff>
      <xdr:row>345</xdr:row>
      <xdr:rowOff>213360</xdr:rowOff>
    </xdr:from>
    <xdr:to>
      <xdr:col>0</xdr:col>
      <xdr:colOff>1377180</xdr:colOff>
      <xdr:row>345</xdr:row>
      <xdr:rowOff>1653360</xdr:rowOff>
    </xdr:to>
    <xdr:pic>
      <xdr:nvPicPr>
        <xdr:cNvPr id="1049" name="Immagine 1048">
          <a:extLst>
            <a:ext uri="{FF2B5EF4-FFF2-40B4-BE49-F238E27FC236}">
              <a16:creationId xmlns:a16="http://schemas.microsoft.com/office/drawing/2014/main" xmlns="" id="{CDDD6098-7207-6F1C-3180-CACEF5DDD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36576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320040</xdr:colOff>
      <xdr:row>129</xdr:row>
      <xdr:rowOff>182880</xdr:rowOff>
    </xdr:from>
    <xdr:to>
      <xdr:col>0</xdr:col>
      <xdr:colOff>1400040</xdr:colOff>
      <xdr:row>129</xdr:row>
      <xdr:rowOff>1622880</xdr:rowOff>
    </xdr:to>
    <xdr:pic>
      <xdr:nvPicPr>
        <xdr:cNvPr id="1050" name="Immagine 1049">
          <a:extLst>
            <a:ext uri="{FF2B5EF4-FFF2-40B4-BE49-F238E27FC236}">
              <a16:creationId xmlns:a16="http://schemas.microsoft.com/office/drawing/2014/main" xmlns="" id="{1DAE83DC-9B95-1447-ED9B-2868DF822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33528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220980</xdr:colOff>
      <xdr:row>87</xdr:row>
      <xdr:rowOff>152400</xdr:rowOff>
    </xdr:from>
    <xdr:to>
      <xdr:col>0</xdr:col>
      <xdr:colOff>1300980</xdr:colOff>
      <xdr:row>87</xdr:row>
      <xdr:rowOff>1592400</xdr:rowOff>
    </xdr:to>
    <xdr:pic>
      <xdr:nvPicPr>
        <xdr:cNvPr id="1051" name="Immagine 1050">
          <a:extLst>
            <a:ext uri="{FF2B5EF4-FFF2-40B4-BE49-F238E27FC236}">
              <a16:creationId xmlns:a16="http://schemas.microsoft.com/office/drawing/2014/main" xmlns="" id="{61223E9A-8366-943E-7EA4-67CCD4D99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" y="30480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220980</xdr:colOff>
      <xdr:row>82</xdr:row>
      <xdr:rowOff>182880</xdr:rowOff>
    </xdr:from>
    <xdr:to>
      <xdr:col>0</xdr:col>
      <xdr:colOff>1300980</xdr:colOff>
      <xdr:row>82</xdr:row>
      <xdr:rowOff>1622880</xdr:rowOff>
    </xdr:to>
    <xdr:pic>
      <xdr:nvPicPr>
        <xdr:cNvPr id="1052" name="Immagine 1051">
          <a:extLst>
            <a:ext uri="{FF2B5EF4-FFF2-40B4-BE49-F238E27FC236}">
              <a16:creationId xmlns:a16="http://schemas.microsoft.com/office/drawing/2014/main" xmlns="" id="{E08D23EA-699E-D43C-B397-8B6D71DEB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" y="33528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312420</xdr:colOff>
      <xdr:row>93</xdr:row>
      <xdr:rowOff>220980</xdr:rowOff>
    </xdr:from>
    <xdr:to>
      <xdr:col>0</xdr:col>
      <xdr:colOff>1392420</xdr:colOff>
      <xdr:row>93</xdr:row>
      <xdr:rowOff>1660980</xdr:rowOff>
    </xdr:to>
    <xdr:pic>
      <xdr:nvPicPr>
        <xdr:cNvPr id="1053" name="Immagine 1052">
          <a:extLst>
            <a:ext uri="{FF2B5EF4-FFF2-40B4-BE49-F238E27FC236}">
              <a16:creationId xmlns:a16="http://schemas.microsoft.com/office/drawing/2014/main" xmlns="" id="{7A85D2A9-C242-74C2-8098-94B261DEB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37338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259080</xdr:colOff>
      <xdr:row>79</xdr:row>
      <xdr:rowOff>274320</xdr:rowOff>
    </xdr:from>
    <xdr:to>
      <xdr:col>0</xdr:col>
      <xdr:colOff>1339080</xdr:colOff>
      <xdr:row>79</xdr:row>
      <xdr:rowOff>1714320</xdr:rowOff>
    </xdr:to>
    <xdr:pic>
      <xdr:nvPicPr>
        <xdr:cNvPr id="1054" name="Immagine 1053">
          <a:extLst>
            <a:ext uri="{FF2B5EF4-FFF2-40B4-BE49-F238E27FC236}">
              <a16:creationId xmlns:a16="http://schemas.microsoft.com/office/drawing/2014/main" xmlns="" id="{05B1210D-2ACB-A7EB-0662-E5E16D40E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42672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312420</xdr:colOff>
      <xdr:row>99</xdr:row>
      <xdr:rowOff>266700</xdr:rowOff>
    </xdr:from>
    <xdr:to>
      <xdr:col>0</xdr:col>
      <xdr:colOff>1392420</xdr:colOff>
      <xdr:row>99</xdr:row>
      <xdr:rowOff>1706700</xdr:rowOff>
    </xdr:to>
    <xdr:pic>
      <xdr:nvPicPr>
        <xdr:cNvPr id="1056" name="Immagine 1055">
          <a:extLst>
            <a:ext uri="{FF2B5EF4-FFF2-40B4-BE49-F238E27FC236}">
              <a16:creationId xmlns:a16="http://schemas.microsoft.com/office/drawing/2014/main" xmlns="" id="{93E6CB6C-CDA2-0CF7-96C1-E2CFFAD35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419100"/>
          <a:ext cx="108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466"/>
  <sheetViews>
    <sheetView tabSelected="1" workbookViewId="0">
      <pane ySplit="1" topLeftCell="A2" activePane="bottomLeft" state="frozen"/>
      <selection pane="bottomLeft" activeCell="G6" sqref="G6"/>
    </sheetView>
  </sheetViews>
  <sheetFormatPr defaultRowHeight="143.25" customHeight="1" x14ac:dyDescent="0.25"/>
  <cols>
    <col min="1" max="1" width="26.7109375" customWidth="1"/>
    <col min="2" max="2" width="14.42578125" bestFit="1" customWidth="1"/>
    <col min="3" max="3" width="13.85546875" bestFit="1" customWidth="1"/>
    <col min="4" max="4" width="21.28515625" bestFit="1" customWidth="1"/>
    <col min="5" max="5" width="6.5703125" customWidth="1"/>
    <col min="6" max="6" width="10" customWidth="1"/>
    <col min="7" max="7" width="5.28515625" customWidth="1"/>
    <col min="8" max="8" width="12.140625" style="11" customWidth="1"/>
    <col min="9" max="9" width="12.140625" style="6" customWidth="1"/>
    <col min="10" max="10" width="15.7109375" style="6" customWidth="1"/>
    <col min="11" max="11" width="3.140625" customWidth="1"/>
    <col min="12" max="12" width="8.140625" bestFit="1" customWidth="1"/>
    <col min="13" max="13" width="14.42578125" customWidth="1"/>
    <col min="14" max="14" width="17" customWidth="1"/>
    <col min="15" max="15" width="10.7109375" customWidth="1"/>
    <col min="16" max="16" width="4.7109375" customWidth="1"/>
    <col min="17" max="17" width="19" customWidth="1"/>
    <col min="18" max="18" width="14.7109375" customWidth="1"/>
    <col min="19" max="19" width="10.28515625" customWidth="1"/>
    <col min="20" max="20" width="27.7109375" customWidth="1"/>
    <col min="21" max="22" width="33.140625" customWidth="1"/>
    <col min="23" max="23" width="15.5703125" bestFit="1" customWidth="1"/>
    <col min="24" max="24" width="23" customWidth="1"/>
    <col min="31" max="31" width="1.42578125" bestFit="1" customWidth="1"/>
  </cols>
  <sheetData>
    <row r="1" spans="2:31" s="1" customFormat="1" ht="12" x14ac:dyDescent="0.2">
      <c r="B1" s="8" t="s">
        <v>0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9" t="s">
        <v>6</v>
      </c>
      <c r="I1" s="7" t="s">
        <v>1644</v>
      </c>
      <c r="J1" s="7" t="s">
        <v>1648</v>
      </c>
      <c r="K1" s="1" t="s">
        <v>7</v>
      </c>
      <c r="L1" s="8" t="s">
        <v>8</v>
      </c>
      <c r="M1" s="8" t="s">
        <v>9</v>
      </c>
      <c r="N1" s="8" t="s">
        <v>10</v>
      </c>
      <c r="O1" s="8" t="s">
        <v>11</v>
      </c>
      <c r="P1" s="1" t="s">
        <v>12</v>
      </c>
      <c r="Q1" s="8" t="s">
        <v>13</v>
      </c>
      <c r="R1" s="8" t="s">
        <v>14</v>
      </c>
      <c r="S1" s="1" t="s">
        <v>15</v>
      </c>
      <c r="T1" s="1" t="s">
        <v>16</v>
      </c>
      <c r="U1" s="1" t="s">
        <v>17</v>
      </c>
      <c r="V1" s="1" t="s">
        <v>17</v>
      </c>
      <c r="W1" s="1" t="s">
        <v>18</v>
      </c>
      <c r="X1" s="14"/>
    </row>
    <row r="2" spans="2:31" ht="15" x14ac:dyDescent="0.25">
      <c r="B2" s="2" t="s">
        <v>27</v>
      </c>
      <c r="C2" s="3" t="s">
        <v>28</v>
      </c>
      <c r="D2" s="3" t="s">
        <v>29</v>
      </c>
      <c r="E2" s="3" t="s">
        <v>30</v>
      </c>
      <c r="F2" s="3" t="s">
        <v>31</v>
      </c>
      <c r="G2" s="3" t="s">
        <v>32</v>
      </c>
      <c r="H2" s="10">
        <v>1</v>
      </c>
      <c r="I2" s="5">
        <v>3348</v>
      </c>
      <c r="J2" s="5">
        <f>I2*H2</f>
        <v>3348</v>
      </c>
      <c r="K2" s="4">
        <v>8</v>
      </c>
      <c r="L2" s="3" t="s">
        <v>77</v>
      </c>
      <c r="M2" s="3" t="s">
        <v>33</v>
      </c>
      <c r="N2" s="3" t="s">
        <v>34</v>
      </c>
      <c r="O2" s="3" t="s">
        <v>35</v>
      </c>
      <c r="P2" s="3" t="s">
        <v>36</v>
      </c>
      <c r="Q2" s="3" t="s">
        <v>37</v>
      </c>
      <c r="R2" s="3" t="s">
        <v>38</v>
      </c>
      <c r="S2" s="3" t="s">
        <v>39</v>
      </c>
    </row>
    <row r="3" spans="2:31" ht="15" x14ac:dyDescent="0.25">
      <c r="B3" s="2" t="s">
        <v>40</v>
      </c>
      <c r="C3" s="3" t="s">
        <v>41</v>
      </c>
      <c r="D3" s="3" t="s">
        <v>42</v>
      </c>
      <c r="E3" s="3" t="s">
        <v>43</v>
      </c>
      <c r="F3" s="3" t="s">
        <v>44</v>
      </c>
      <c r="G3" s="3" t="s">
        <v>45</v>
      </c>
      <c r="H3" s="10">
        <v>1</v>
      </c>
      <c r="I3" s="5">
        <v>710</v>
      </c>
      <c r="J3" s="5">
        <f t="shared" ref="J3:J65" si="0">I3*H3</f>
        <v>710</v>
      </c>
      <c r="K3" s="4">
        <v>8</v>
      </c>
      <c r="L3" s="3" t="s">
        <v>77</v>
      </c>
      <c r="M3" s="3" t="s">
        <v>33</v>
      </c>
      <c r="N3" s="3" t="s">
        <v>46</v>
      </c>
      <c r="O3" s="3" t="s">
        <v>47</v>
      </c>
      <c r="P3" s="3" t="s">
        <v>36</v>
      </c>
      <c r="Q3" s="3" t="s">
        <v>37</v>
      </c>
      <c r="R3" s="3" t="s">
        <v>48</v>
      </c>
      <c r="S3" s="3" t="s">
        <v>49</v>
      </c>
      <c r="W3" s="3" t="s">
        <v>50</v>
      </c>
    </row>
    <row r="4" spans="2:31" ht="15" x14ac:dyDescent="0.25">
      <c r="B4" s="2" t="s">
        <v>51</v>
      </c>
      <c r="C4" s="3" t="s">
        <v>52</v>
      </c>
      <c r="D4" s="3" t="s">
        <v>53</v>
      </c>
      <c r="E4" s="3" t="s">
        <v>43</v>
      </c>
      <c r="F4" s="3" t="s">
        <v>44</v>
      </c>
      <c r="G4" s="3" t="s">
        <v>54</v>
      </c>
      <c r="H4" s="10">
        <v>1</v>
      </c>
      <c r="I4" s="5">
        <v>460</v>
      </c>
      <c r="J4" s="5">
        <f t="shared" si="0"/>
        <v>460</v>
      </c>
      <c r="K4" s="4">
        <v>8</v>
      </c>
      <c r="L4" s="3" t="s">
        <v>77</v>
      </c>
      <c r="M4" s="3" t="s">
        <v>55</v>
      </c>
      <c r="N4" s="3" t="s">
        <v>46</v>
      </c>
      <c r="O4" s="3" t="s">
        <v>47</v>
      </c>
      <c r="P4" s="3" t="s">
        <v>56</v>
      </c>
      <c r="Q4" s="3" t="s">
        <v>57</v>
      </c>
      <c r="R4" s="3" t="s">
        <v>58</v>
      </c>
      <c r="S4" s="3" t="s">
        <v>59</v>
      </c>
    </row>
    <row r="5" spans="2:31" ht="15" x14ac:dyDescent="0.25">
      <c r="B5" s="2" t="s">
        <v>60</v>
      </c>
      <c r="C5" s="3" t="s">
        <v>61</v>
      </c>
      <c r="D5" s="3" t="s">
        <v>62</v>
      </c>
      <c r="E5" s="3" t="s">
        <v>63</v>
      </c>
      <c r="F5" s="3" t="s">
        <v>64</v>
      </c>
      <c r="G5" s="3" t="s">
        <v>32</v>
      </c>
      <c r="H5" s="10">
        <v>1</v>
      </c>
      <c r="I5" s="5">
        <v>1201</v>
      </c>
      <c r="J5" s="5">
        <f t="shared" si="0"/>
        <v>1201</v>
      </c>
      <c r="K5" s="4">
        <v>8</v>
      </c>
      <c r="L5" s="3" t="s">
        <v>77</v>
      </c>
      <c r="M5" s="3" t="s">
        <v>55</v>
      </c>
      <c r="N5" s="3" t="s">
        <v>34</v>
      </c>
      <c r="O5" s="3" t="s">
        <v>47</v>
      </c>
      <c r="P5" s="3" t="s">
        <v>65</v>
      </c>
      <c r="Q5" s="3" t="s">
        <v>66</v>
      </c>
      <c r="R5" s="3" t="s">
        <v>67</v>
      </c>
      <c r="S5" s="3" t="s">
        <v>68</v>
      </c>
    </row>
    <row r="6" spans="2:31" ht="143.25" customHeight="1" x14ac:dyDescent="0.25">
      <c r="B6" s="2" t="s">
        <v>69</v>
      </c>
      <c r="C6" s="3" t="s">
        <v>61</v>
      </c>
      <c r="D6" s="3" t="s">
        <v>62</v>
      </c>
      <c r="E6" s="3" t="s">
        <v>63</v>
      </c>
      <c r="F6" s="3" t="s">
        <v>64</v>
      </c>
      <c r="G6" s="3" t="s">
        <v>70</v>
      </c>
      <c r="H6" s="10">
        <v>1</v>
      </c>
      <c r="I6" s="5">
        <v>1201</v>
      </c>
      <c r="J6" s="5">
        <f t="shared" si="0"/>
        <v>1201</v>
      </c>
      <c r="K6" s="4">
        <v>8</v>
      </c>
      <c r="L6" s="3" t="s">
        <v>77</v>
      </c>
      <c r="M6" s="3" t="s">
        <v>55</v>
      </c>
      <c r="N6" s="3" t="s">
        <v>34</v>
      </c>
      <c r="O6" s="3" t="s">
        <v>47</v>
      </c>
      <c r="P6" s="3" t="s">
        <v>65</v>
      </c>
      <c r="Q6" s="3" t="s">
        <v>66</v>
      </c>
      <c r="R6" s="3" t="s">
        <v>71</v>
      </c>
      <c r="S6" s="3" t="s">
        <v>68</v>
      </c>
    </row>
    <row r="7" spans="2:31" ht="143.25" customHeight="1" x14ac:dyDescent="0.25">
      <c r="B7" s="2" t="s">
        <v>72</v>
      </c>
      <c r="C7" s="3" t="s">
        <v>73</v>
      </c>
      <c r="D7" s="3" t="s">
        <v>74</v>
      </c>
      <c r="E7" s="3" t="s">
        <v>75</v>
      </c>
      <c r="F7" s="3" t="s">
        <v>76</v>
      </c>
      <c r="G7" s="3" t="s">
        <v>32</v>
      </c>
      <c r="H7" s="10">
        <v>1</v>
      </c>
      <c r="I7" s="5">
        <v>630</v>
      </c>
      <c r="J7" s="5">
        <f t="shared" si="0"/>
        <v>630</v>
      </c>
      <c r="K7" s="4">
        <v>8</v>
      </c>
      <c r="L7" s="3" t="s">
        <v>77</v>
      </c>
      <c r="M7" s="3" t="s">
        <v>78</v>
      </c>
      <c r="N7" s="3" t="s">
        <v>34</v>
      </c>
      <c r="O7" s="3" t="s">
        <v>35</v>
      </c>
      <c r="P7" s="3" t="s">
        <v>79</v>
      </c>
      <c r="Q7" s="3" t="s">
        <v>80</v>
      </c>
      <c r="R7" s="3" t="s">
        <v>81</v>
      </c>
      <c r="S7" s="3" t="s">
        <v>82</v>
      </c>
      <c r="T7" s="3" t="s">
        <v>83</v>
      </c>
      <c r="U7" s="3" t="s">
        <v>84</v>
      </c>
      <c r="V7" s="3" t="s">
        <v>85</v>
      </c>
      <c r="W7" s="3" t="s">
        <v>50</v>
      </c>
    </row>
    <row r="8" spans="2:31" ht="15" x14ac:dyDescent="0.25">
      <c r="B8" s="2" t="s">
        <v>86</v>
      </c>
      <c r="C8" s="3" t="s">
        <v>87</v>
      </c>
      <c r="D8" s="3" t="s">
        <v>88</v>
      </c>
      <c r="E8" s="3" t="s">
        <v>89</v>
      </c>
      <c r="F8" s="3" t="s">
        <v>90</v>
      </c>
      <c r="G8" s="3" t="s">
        <v>91</v>
      </c>
      <c r="H8" s="10">
        <v>1</v>
      </c>
      <c r="I8" s="5">
        <v>88</v>
      </c>
      <c r="J8" s="5">
        <f t="shared" si="0"/>
        <v>88</v>
      </c>
      <c r="K8" s="4">
        <v>6</v>
      </c>
      <c r="L8" s="3" t="s">
        <v>77</v>
      </c>
      <c r="M8" s="3" t="s">
        <v>92</v>
      </c>
      <c r="N8" s="3" t="s">
        <v>46</v>
      </c>
      <c r="O8" s="3" t="s">
        <v>35</v>
      </c>
      <c r="P8" s="3" t="s">
        <v>94</v>
      </c>
      <c r="Q8" s="3" t="s">
        <v>93</v>
      </c>
      <c r="R8" s="3" t="s">
        <v>95</v>
      </c>
      <c r="S8" s="3" t="s">
        <v>96</v>
      </c>
      <c r="W8" s="3"/>
    </row>
    <row r="9" spans="2:31" ht="15" x14ac:dyDescent="0.25">
      <c r="B9" s="2" t="s">
        <v>97</v>
      </c>
      <c r="C9" s="3" t="s">
        <v>98</v>
      </c>
      <c r="D9" s="3" t="s">
        <v>99</v>
      </c>
      <c r="E9" s="3" t="s">
        <v>100</v>
      </c>
      <c r="F9" s="3" t="s">
        <v>101</v>
      </c>
      <c r="G9" s="3" t="s">
        <v>102</v>
      </c>
      <c r="H9" s="10">
        <v>1</v>
      </c>
      <c r="I9" s="5">
        <v>29</v>
      </c>
      <c r="J9" s="5">
        <f t="shared" si="0"/>
        <v>29</v>
      </c>
      <c r="K9" s="4">
        <v>6</v>
      </c>
      <c r="L9" s="3" t="s">
        <v>77</v>
      </c>
      <c r="M9" s="3" t="s">
        <v>103</v>
      </c>
      <c r="N9" s="3" t="s">
        <v>46</v>
      </c>
      <c r="O9" s="3" t="s">
        <v>35</v>
      </c>
      <c r="P9" s="3" t="s">
        <v>94</v>
      </c>
      <c r="Q9" s="3" t="s">
        <v>93</v>
      </c>
      <c r="R9" s="3" t="s">
        <v>104</v>
      </c>
      <c r="S9" s="3" t="s">
        <v>105</v>
      </c>
      <c r="W9" s="3"/>
    </row>
    <row r="10" spans="2:31" ht="15" x14ac:dyDescent="0.25">
      <c r="B10" s="2" t="s">
        <v>106</v>
      </c>
      <c r="C10" s="3" t="s">
        <v>107</v>
      </c>
      <c r="D10" s="3" t="s">
        <v>108</v>
      </c>
      <c r="E10" s="3" t="s">
        <v>109</v>
      </c>
      <c r="F10" s="3" t="s">
        <v>110</v>
      </c>
      <c r="G10" s="3" t="s">
        <v>111</v>
      </c>
      <c r="H10" s="10">
        <v>1</v>
      </c>
      <c r="I10" s="5">
        <v>440</v>
      </c>
      <c r="J10" s="5">
        <f t="shared" si="0"/>
        <v>440</v>
      </c>
      <c r="K10" s="4">
        <v>8</v>
      </c>
      <c r="L10" s="3" t="s">
        <v>77</v>
      </c>
      <c r="M10" s="3" t="s">
        <v>78</v>
      </c>
      <c r="N10" s="3" t="s">
        <v>34</v>
      </c>
      <c r="O10" s="3" t="s">
        <v>35</v>
      </c>
      <c r="P10" s="3" t="s">
        <v>79</v>
      </c>
      <c r="Q10" s="3" t="s">
        <v>80</v>
      </c>
      <c r="R10" s="3" t="s">
        <v>112</v>
      </c>
      <c r="S10" s="3" t="s">
        <v>113</v>
      </c>
    </row>
    <row r="11" spans="2:31" ht="143.25" customHeight="1" x14ac:dyDescent="0.25">
      <c r="B11" s="2" t="s">
        <v>114</v>
      </c>
      <c r="C11" s="3" t="s">
        <v>115</v>
      </c>
      <c r="D11" s="3" t="s">
        <v>116</v>
      </c>
      <c r="E11" s="3" t="s">
        <v>117</v>
      </c>
      <c r="F11" s="3" t="s">
        <v>118</v>
      </c>
      <c r="G11" s="3" t="s">
        <v>45</v>
      </c>
      <c r="H11" s="10">
        <v>3</v>
      </c>
      <c r="I11" s="5">
        <v>549</v>
      </c>
      <c r="J11" s="5">
        <f t="shared" si="0"/>
        <v>1647</v>
      </c>
      <c r="K11" s="4">
        <v>8</v>
      </c>
      <c r="L11" s="3" t="s">
        <v>77</v>
      </c>
      <c r="M11" s="3" t="s">
        <v>119</v>
      </c>
      <c r="N11" s="3" t="s">
        <v>46</v>
      </c>
      <c r="O11" s="3" t="s">
        <v>35</v>
      </c>
      <c r="P11" s="3" t="s">
        <v>36</v>
      </c>
      <c r="Q11" s="3" t="s">
        <v>37</v>
      </c>
      <c r="R11" s="3" t="s">
        <v>120</v>
      </c>
      <c r="S11" s="3" t="s">
        <v>121</v>
      </c>
      <c r="T11" s="3" t="s">
        <v>122</v>
      </c>
      <c r="U11" s="3" t="s">
        <v>123</v>
      </c>
      <c r="W11" s="3" t="s">
        <v>50</v>
      </c>
    </row>
    <row r="12" spans="2:31" ht="15" x14ac:dyDescent="0.25">
      <c r="B12" s="2" t="s">
        <v>124</v>
      </c>
      <c r="C12" s="3" t="s">
        <v>125</v>
      </c>
      <c r="D12" s="3" t="s">
        <v>126</v>
      </c>
      <c r="E12" s="3" t="s">
        <v>127</v>
      </c>
      <c r="F12" s="3" t="s">
        <v>128</v>
      </c>
      <c r="G12" s="3" t="s">
        <v>102</v>
      </c>
      <c r="H12" s="10">
        <v>1</v>
      </c>
      <c r="I12" s="5">
        <v>370</v>
      </c>
      <c r="J12" s="5">
        <f t="shared" si="0"/>
        <v>370</v>
      </c>
      <c r="K12" s="4">
        <v>8</v>
      </c>
      <c r="L12" s="3" t="s">
        <v>77</v>
      </c>
      <c r="M12" s="3" t="s">
        <v>129</v>
      </c>
      <c r="N12" s="3" t="s">
        <v>34</v>
      </c>
      <c r="O12" s="3" t="s">
        <v>35</v>
      </c>
      <c r="P12" s="3" t="s">
        <v>130</v>
      </c>
      <c r="Q12" s="3" t="s">
        <v>131</v>
      </c>
      <c r="R12" s="3" t="s">
        <v>132</v>
      </c>
      <c r="S12" s="3" t="s">
        <v>133</v>
      </c>
      <c r="T12" s="3" t="s">
        <v>134</v>
      </c>
      <c r="U12" s="3" t="s">
        <v>135</v>
      </c>
      <c r="W12" s="3" t="s">
        <v>136</v>
      </c>
    </row>
    <row r="13" spans="2:31" ht="15" x14ac:dyDescent="0.25">
      <c r="B13" s="2" t="s">
        <v>137</v>
      </c>
      <c r="C13" s="3" t="s">
        <v>138</v>
      </c>
      <c r="D13" s="3" t="s">
        <v>139</v>
      </c>
      <c r="E13" s="3" t="s">
        <v>43</v>
      </c>
      <c r="F13" s="3" t="s">
        <v>44</v>
      </c>
      <c r="G13" s="3" t="s">
        <v>91</v>
      </c>
      <c r="H13" s="10">
        <v>1</v>
      </c>
      <c r="I13" s="5">
        <v>88</v>
      </c>
      <c r="J13" s="5">
        <f t="shared" si="0"/>
        <v>88</v>
      </c>
      <c r="K13" s="4">
        <v>6</v>
      </c>
      <c r="L13" s="3" t="s">
        <v>77</v>
      </c>
      <c r="M13" s="3" t="s">
        <v>22</v>
      </c>
      <c r="N13" s="3" t="s">
        <v>34</v>
      </c>
      <c r="O13" s="3" t="s">
        <v>35</v>
      </c>
      <c r="P13" s="3" t="s">
        <v>94</v>
      </c>
      <c r="Q13" s="3" t="s">
        <v>93</v>
      </c>
      <c r="R13" s="3" t="s">
        <v>140</v>
      </c>
      <c r="S13" s="3" t="s">
        <v>133</v>
      </c>
      <c r="T13" s="3" t="s">
        <v>141</v>
      </c>
      <c r="U13" s="3" t="s">
        <v>135</v>
      </c>
      <c r="AE13" t="s">
        <v>26</v>
      </c>
    </row>
    <row r="14" spans="2:31" ht="143.25" customHeight="1" x14ac:dyDescent="0.25">
      <c r="B14" s="2" t="s">
        <v>142</v>
      </c>
      <c r="C14" s="3" t="s">
        <v>143</v>
      </c>
      <c r="D14" s="3" t="s">
        <v>37</v>
      </c>
      <c r="E14" s="3" t="s">
        <v>117</v>
      </c>
      <c r="F14" s="3" t="s">
        <v>118</v>
      </c>
      <c r="G14" s="3" t="s">
        <v>45</v>
      </c>
      <c r="H14" s="10">
        <v>1</v>
      </c>
      <c r="I14" s="5">
        <v>529</v>
      </c>
      <c r="J14" s="5">
        <f t="shared" si="0"/>
        <v>529</v>
      </c>
      <c r="K14" s="4">
        <v>8</v>
      </c>
      <c r="L14" s="3" t="s">
        <v>77</v>
      </c>
      <c r="M14" s="3" t="s">
        <v>119</v>
      </c>
      <c r="N14" s="3" t="s">
        <v>46</v>
      </c>
      <c r="O14" s="3" t="s">
        <v>35</v>
      </c>
      <c r="P14" s="3" t="s">
        <v>36</v>
      </c>
      <c r="Q14" s="3" t="s">
        <v>37</v>
      </c>
      <c r="R14" s="3" t="s">
        <v>144</v>
      </c>
      <c r="S14" s="3" t="s">
        <v>145</v>
      </c>
      <c r="T14" s="3" t="s">
        <v>37</v>
      </c>
      <c r="U14" s="3" t="s">
        <v>146</v>
      </c>
      <c r="W14" s="3" t="s">
        <v>50</v>
      </c>
    </row>
    <row r="15" spans="2:31" ht="143.25" customHeight="1" x14ac:dyDescent="0.25">
      <c r="B15" s="2" t="s">
        <v>147</v>
      </c>
      <c r="C15" s="3" t="s">
        <v>148</v>
      </c>
      <c r="D15" s="3" t="s">
        <v>149</v>
      </c>
      <c r="E15" s="3" t="s">
        <v>150</v>
      </c>
      <c r="F15" s="3" t="s">
        <v>151</v>
      </c>
      <c r="G15" s="3" t="s">
        <v>91</v>
      </c>
      <c r="H15" s="10">
        <v>6</v>
      </c>
      <c r="I15" s="5">
        <v>260</v>
      </c>
      <c r="J15" s="5">
        <f t="shared" si="0"/>
        <v>1560</v>
      </c>
      <c r="K15" s="4">
        <v>6</v>
      </c>
      <c r="L15" s="3" t="s">
        <v>77</v>
      </c>
      <c r="M15" s="3" t="s">
        <v>152</v>
      </c>
      <c r="N15" s="3" t="s">
        <v>46</v>
      </c>
      <c r="O15" s="3" t="s">
        <v>35</v>
      </c>
      <c r="P15" s="3" t="s">
        <v>94</v>
      </c>
      <c r="Q15" s="3" t="s">
        <v>93</v>
      </c>
      <c r="R15" s="3" t="s">
        <v>153</v>
      </c>
      <c r="S15" s="3" t="s">
        <v>154</v>
      </c>
      <c r="T15" s="3" t="s">
        <v>149</v>
      </c>
      <c r="U15" s="3" t="s">
        <v>155</v>
      </c>
    </row>
    <row r="16" spans="2:31" ht="15" x14ac:dyDescent="0.25">
      <c r="B16" s="2" t="s">
        <v>156</v>
      </c>
      <c r="C16" s="3" t="s">
        <v>157</v>
      </c>
      <c r="D16" s="3" t="s">
        <v>158</v>
      </c>
      <c r="E16" s="3" t="s">
        <v>43</v>
      </c>
      <c r="F16" s="3" t="s">
        <v>44</v>
      </c>
      <c r="G16" s="3" t="s">
        <v>32</v>
      </c>
      <c r="H16" s="10">
        <v>1</v>
      </c>
      <c r="I16" s="5">
        <v>1500</v>
      </c>
      <c r="J16" s="5">
        <f t="shared" si="0"/>
        <v>1500</v>
      </c>
      <c r="K16" s="4">
        <v>8</v>
      </c>
      <c r="L16" s="3" t="s">
        <v>77</v>
      </c>
      <c r="M16" s="3" t="s">
        <v>119</v>
      </c>
      <c r="N16" s="3" t="s">
        <v>34</v>
      </c>
      <c r="O16" s="3" t="s">
        <v>47</v>
      </c>
      <c r="P16" s="3" t="s">
        <v>36</v>
      </c>
      <c r="Q16" s="3" t="s">
        <v>37</v>
      </c>
      <c r="R16" s="3" t="s">
        <v>159</v>
      </c>
      <c r="S16" s="3" t="s">
        <v>160</v>
      </c>
      <c r="T16" s="3" t="s">
        <v>161</v>
      </c>
      <c r="U16" s="3" t="s">
        <v>146</v>
      </c>
      <c r="V16" s="3" t="s">
        <v>162</v>
      </c>
      <c r="W16" s="3" t="s">
        <v>50</v>
      </c>
    </row>
    <row r="17" spans="2:23" ht="15" x14ac:dyDescent="0.25">
      <c r="B17" s="2" t="s">
        <v>163</v>
      </c>
      <c r="C17" s="3" t="s">
        <v>164</v>
      </c>
      <c r="D17" s="3" t="s">
        <v>165</v>
      </c>
      <c r="E17" s="3" t="s">
        <v>166</v>
      </c>
      <c r="F17" s="3" t="s">
        <v>167</v>
      </c>
      <c r="G17" s="3" t="s">
        <v>32</v>
      </c>
      <c r="H17" s="10">
        <v>1</v>
      </c>
      <c r="I17" s="5">
        <v>780</v>
      </c>
      <c r="J17" s="5">
        <f t="shared" si="0"/>
        <v>780</v>
      </c>
      <c r="K17" s="4">
        <v>8</v>
      </c>
      <c r="L17" s="3" t="s">
        <v>77</v>
      </c>
      <c r="M17" s="3" t="s">
        <v>22</v>
      </c>
      <c r="N17" s="3" t="s">
        <v>34</v>
      </c>
      <c r="O17" s="3" t="s">
        <v>35</v>
      </c>
      <c r="P17" s="3" t="s">
        <v>36</v>
      </c>
      <c r="Q17" s="3" t="s">
        <v>37</v>
      </c>
      <c r="R17" s="3" t="s">
        <v>168</v>
      </c>
      <c r="S17" s="3" t="s">
        <v>169</v>
      </c>
      <c r="T17" s="3" t="s">
        <v>170</v>
      </c>
      <c r="U17" s="3" t="s">
        <v>171</v>
      </c>
      <c r="V17" s="3" t="s">
        <v>172</v>
      </c>
      <c r="W17" s="3" t="s">
        <v>50</v>
      </c>
    </row>
    <row r="18" spans="2:23" ht="15" x14ac:dyDescent="0.25">
      <c r="B18" s="2" t="s">
        <v>177</v>
      </c>
      <c r="C18" s="3" t="s">
        <v>178</v>
      </c>
      <c r="D18" s="3" t="s">
        <v>179</v>
      </c>
      <c r="E18" s="3" t="s">
        <v>180</v>
      </c>
      <c r="F18" s="3" t="s">
        <v>181</v>
      </c>
      <c r="G18" s="3" t="s">
        <v>32</v>
      </c>
      <c r="H18" s="10">
        <v>1</v>
      </c>
      <c r="I18" s="5">
        <v>540</v>
      </c>
      <c r="J18" s="5">
        <f t="shared" si="0"/>
        <v>540</v>
      </c>
      <c r="K18" s="4">
        <v>8</v>
      </c>
      <c r="L18" s="3" t="s">
        <v>77</v>
      </c>
      <c r="M18" s="3" t="s">
        <v>182</v>
      </c>
      <c r="N18" s="3" t="s">
        <v>34</v>
      </c>
      <c r="O18" s="3" t="s">
        <v>183</v>
      </c>
      <c r="P18" s="3" t="s">
        <v>184</v>
      </c>
      <c r="Q18" s="3" t="s">
        <v>185</v>
      </c>
      <c r="R18" s="3" t="s">
        <v>186</v>
      </c>
      <c r="S18" s="3" t="s">
        <v>187</v>
      </c>
      <c r="T18" s="3" t="s">
        <v>188</v>
      </c>
      <c r="U18" s="3" t="s">
        <v>189</v>
      </c>
      <c r="V18" s="3" t="s">
        <v>190</v>
      </c>
      <c r="W18" s="3" t="s">
        <v>50</v>
      </c>
    </row>
    <row r="19" spans="2:23" ht="15" x14ac:dyDescent="0.25">
      <c r="B19" s="2" t="s">
        <v>191</v>
      </c>
      <c r="C19" s="3" t="s">
        <v>192</v>
      </c>
      <c r="D19" s="3" t="s">
        <v>193</v>
      </c>
      <c r="E19" s="3" t="s">
        <v>194</v>
      </c>
      <c r="F19" s="3" t="s">
        <v>195</v>
      </c>
      <c r="G19" s="3" t="s">
        <v>32</v>
      </c>
      <c r="H19" s="10">
        <v>1</v>
      </c>
      <c r="I19" s="5">
        <v>1130</v>
      </c>
      <c r="J19" s="5">
        <f t="shared" si="0"/>
        <v>1130</v>
      </c>
      <c r="K19" s="4">
        <v>6</v>
      </c>
      <c r="L19" s="3" t="s">
        <v>77</v>
      </c>
      <c r="M19" s="3" t="s">
        <v>119</v>
      </c>
      <c r="N19" s="3" t="s">
        <v>34</v>
      </c>
      <c r="O19" s="3" t="s">
        <v>35</v>
      </c>
      <c r="P19" s="3" t="s">
        <v>36</v>
      </c>
      <c r="Q19" s="3" t="s">
        <v>37</v>
      </c>
      <c r="R19" s="3" t="s">
        <v>196</v>
      </c>
      <c r="S19" s="3" t="s">
        <v>197</v>
      </c>
      <c r="T19" s="3" t="s">
        <v>198</v>
      </c>
      <c r="U19" s="3" t="s">
        <v>146</v>
      </c>
      <c r="V19" s="3" t="s">
        <v>199</v>
      </c>
      <c r="W19" s="3" t="s">
        <v>50</v>
      </c>
    </row>
    <row r="20" spans="2:23" ht="15" x14ac:dyDescent="0.25">
      <c r="B20" s="2" t="s">
        <v>200</v>
      </c>
      <c r="C20" s="3" t="s">
        <v>201</v>
      </c>
      <c r="D20" s="3" t="s">
        <v>202</v>
      </c>
      <c r="E20" s="3" t="s">
        <v>203</v>
      </c>
      <c r="F20" s="3" t="s">
        <v>204</v>
      </c>
      <c r="G20" s="3" t="s">
        <v>91</v>
      </c>
      <c r="H20" s="10">
        <v>2</v>
      </c>
      <c r="I20" s="5">
        <v>95</v>
      </c>
      <c r="J20" s="5">
        <f t="shared" si="0"/>
        <v>190</v>
      </c>
      <c r="K20" s="4">
        <v>6</v>
      </c>
      <c r="L20" s="3" t="s">
        <v>77</v>
      </c>
      <c r="M20" s="3" t="s">
        <v>22</v>
      </c>
      <c r="N20" s="3" t="s">
        <v>34</v>
      </c>
      <c r="O20" s="3" t="s">
        <v>35</v>
      </c>
      <c r="P20" s="3" t="s">
        <v>94</v>
      </c>
      <c r="Q20" s="3" t="s">
        <v>93</v>
      </c>
      <c r="R20" s="3" t="s">
        <v>205</v>
      </c>
      <c r="S20" s="3" t="s">
        <v>206</v>
      </c>
      <c r="T20" s="3" t="s">
        <v>207</v>
      </c>
      <c r="U20" s="3" t="s">
        <v>208</v>
      </c>
      <c r="V20" s="3" t="s">
        <v>85</v>
      </c>
    </row>
    <row r="21" spans="2:23" ht="15" x14ac:dyDescent="0.25">
      <c r="B21" s="2" t="s">
        <v>209</v>
      </c>
      <c r="C21" s="3" t="s">
        <v>201</v>
      </c>
      <c r="D21" s="3" t="s">
        <v>202</v>
      </c>
      <c r="E21" s="3" t="s">
        <v>43</v>
      </c>
      <c r="F21" s="3" t="s">
        <v>44</v>
      </c>
      <c r="G21" s="3" t="s">
        <v>91</v>
      </c>
      <c r="H21" s="10">
        <v>1</v>
      </c>
      <c r="I21" s="5">
        <v>95</v>
      </c>
      <c r="J21" s="5">
        <f t="shared" si="0"/>
        <v>95</v>
      </c>
      <c r="K21" s="4">
        <v>6</v>
      </c>
      <c r="L21" s="3" t="s">
        <v>77</v>
      </c>
      <c r="M21" s="3" t="s">
        <v>22</v>
      </c>
      <c r="N21" s="3" t="s">
        <v>34</v>
      </c>
      <c r="O21" s="3" t="s">
        <v>35</v>
      </c>
      <c r="P21" s="3" t="s">
        <v>94</v>
      </c>
      <c r="Q21" s="3" t="s">
        <v>93</v>
      </c>
      <c r="R21" s="3" t="s">
        <v>210</v>
      </c>
      <c r="S21" s="3" t="s">
        <v>206</v>
      </c>
      <c r="T21" s="3" t="s">
        <v>207</v>
      </c>
      <c r="U21" s="3" t="s">
        <v>208</v>
      </c>
      <c r="V21" s="3" t="s">
        <v>85</v>
      </c>
    </row>
    <row r="22" spans="2:23" ht="15" x14ac:dyDescent="0.25">
      <c r="B22" s="2" t="s">
        <v>211</v>
      </c>
      <c r="C22" s="3" t="s">
        <v>201</v>
      </c>
      <c r="D22" s="3" t="s">
        <v>202</v>
      </c>
      <c r="E22" s="3" t="s">
        <v>109</v>
      </c>
      <c r="F22" s="3" t="s">
        <v>110</v>
      </c>
      <c r="G22" s="3" t="s">
        <v>91</v>
      </c>
      <c r="H22" s="10">
        <v>2</v>
      </c>
      <c r="I22" s="5">
        <v>95</v>
      </c>
      <c r="J22" s="5">
        <f t="shared" si="0"/>
        <v>190</v>
      </c>
      <c r="K22" s="4">
        <v>6</v>
      </c>
      <c r="L22" s="3" t="s">
        <v>77</v>
      </c>
      <c r="M22" s="3" t="s">
        <v>22</v>
      </c>
      <c r="N22" s="3" t="s">
        <v>34</v>
      </c>
      <c r="O22" s="3" t="s">
        <v>35</v>
      </c>
      <c r="P22" s="3" t="s">
        <v>94</v>
      </c>
      <c r="Q22" s="3" t="s">
        <v>93</v>
      </c>
      <c r="R22" s="3" t="s">
        <v>212</v>
      </c>
      <c r="S22" s="3" t="s">
        <v>206</v>
      </c>
      <c r="T22" s="3" t="s">
        <v>207</v>
      </c>
      <c r="U22" s="3" t="s">
        <v>208</v>
      </c>
      <c r="V22" s="3" t="s">
        <v>85</v>
      </c>
    </row>
    <row r="23" spans="2:23" ht="15" x14ac:dyDescent="0.25">
      <c r="B23" s="2" t="s">
        <v>213</v>
      </c>
      <c r="C23" s="3" t="s">
        <v>201</v>
      </c>
      <c r="D23" s="3" t="s">
        <v>202</v>
      </c>
      <c r="E23" s="3" t="s">
        <v>214</v>
      </c>
      <c r="F23" s="3" t="s">
        <v>215</v>
      </c>
      <c r="G23" s="3" t="s">
        <v>91</v>
      </c>
      <c r="H23" s="10">
        <v>2</v>
      </c>
      <c r="I23" s="5">
        <v>95</v>
      </c>
      <c r="J23" s="5">
        <f t="shared" si="0"/>
        <v>190</v>
      </c>
      <c r="K23" s="4">
        <v>6</v>
      </c>
      <c r="L23" s="3" t="s">
        <v>77</v>
      </c>
      <c r="M23" s="3" t="s">
        <v>22</v>
      </c>
      <c r="N23" s="3" t="s">
        <v>34</v>
      </c>
      <c r="O23" s="3" t="s">
        <v>35</v>
      </c>
      <c r="P23" s="3" t="s">
        <v>94</v>
      </c>
      <c r="Q23" s="3" t="s">
        <v>93</v>
      </c>
      <c r="R23" s="3" t="s">
        <v>216</v>
      </c>
      <c r="S23" s="3" t="s">
        <v>206</v>
      </c>
      <c r="T23" s="3" t="s">
        <v>207</v>
      </c>
      <c r="U23" s="3" t="s">
        <v>208</v>
      </c>
      <c r="V23" s="3" t="s">
        <v>85</v>
      </c>
    </row>
    <row r="24" spans="2:23" ht="15" x14ac:dyDescent="0.25">
      <c r="B24" s="2" t="s">
        <v>217</v>
      </c>
      <c r="C24" s="3" t="s">
        <v>218</v>
      </c>
      <c r="D24" s="3" t="s">
        <v>219</v>
      </c>
      <c r="E24" s="3" t="s">
        <v>220</v>
      </c>
      <c r="F24" s="3" t="s">
        <v>221</v>
      </c>
      <c r="G24" s="3" t="s">
        <v>91</v>
      </c>
      <c r="H24" s="10">
        <v>1</v>
      </c>
      <c r="I24" s="5">
        <v>88</v>
      </c>
      <c r="J24" s="5">
        <f t="shared" si="0"/>
        <v>88</v>
      </c>
      <c r="K24" s="4">
        <v>6</v>
      </c>
      <c r="L24" s="3" t="s">
        <v>77</v>
      </c>
      <c r="M24" s="3" t="s">
        <v>22</v>
      </c>
      <c r="N24" s="3" t="s">
        <v>34</v>
      </c>
      <c r="P24" s="3" t="s">
        <v>94</v>
      </c>
      <c r="Q24" s="3" t="s">
        <v>93</v>
      </c>
      <c r="R24" s="3" t="s">
        <v>222</v>
      </c>
      <c r="S24" s="3" t="s">
        <v>223</v>
      </c>
      <c r="T24" s="3" t="s">
        <v>224</v>
      </c>
      <c r="U24" s="3" t="s">
        <v>225</v>
      </c>
      <c r="V24" s="3" t="s">
        <v>85</v>
      </c>
      <c r="W24" s="3"/>
    </row>
    <row r="25" spans="2:23" ht="15" x14ac:dyDescent="0.25">
      <c r="B25" s="2" t="s">
        <v>226</v>
      </c>
      <c r="C25" s="3" t="s">
        <v>218</v>
      </c>
      <c r="D25" s="3" t="s">
        <v>219</v>
      </c>
      <c r="E25" s="3" t="s">
        <v>166</v>
      </c>
      <c r="F25" s="3" t="s">
        <v>167</v>
      </c>
      <c r="G25" s="3" t="s">
        <v>91</v>
      </c>
      <c r="H25" s="10">
        <v>1</v>
      </c>
      <c r="I25" s="5">
        <v>88</v>
      </c>
      <c r="J25" s="5">
        <f t="shared" si="0"/>
        <v>88</v>
      </c>
      <c r="K25" s="4">
        <v>6</v>
      </c>
      <c r="L25" s="3" t="s">
        <v>77</v>
      </c>
      <c r="M25" s="3" t="s">
        <v>22</v>
      </c>
      <c r="N25" s="3" t="s">
        <v>34</v>
      </c>
      <c r="P25" s="3" t="s">
        <v>94</v>
      </c>
      <c r="Q25" s="3" t="s">
        <v>93</v>
      </c>
      <c r="R25" s="3" t="s">
        <v>227</v>
      </c>
      <c r="S25" s="3" t="s">
        <v>223</v>
      </c>
      <c r="T25" s="3" t="s">
        <v>224</v>
      </c>
      <c r="U25" s="3" t="s">
        <v>225</v>
      </c>
      <c r="V25" s="3" t="s">
        <v>85</v>
      </c>
      <c r="W25" s="3"/>
    </row>
    <row r="26" spans="2:23" ht="15" x14ac:dyDescent="0.25">
      <c r="B26" s="2" t="s">
        <v>228</v>
      </c>
      <c r="C26" s="3" t="s">
        <v>229</v>
      </c>
      <c r="D26" s="3" t="s">
        <v>230</v>
      </c>
      <c r="E26" s="3" t="s">
        <v>231</v>
      </c>
      <c r="F26" s="3" t="s">
        <v>232</v>
      </c>
      <c r="G26" s="3" t="s">
        <v>91</v>
      </c>
      <c r="H26" s="10">
        <v>1</v>
      </c>
      <c r="I26" s="5">
        <v>85</v>
      </c>
      <c r="J26" s="5">
        <f t="shared" si="0"/>
        <v>85</v>
      </c>
      <c r="K26" s="4">
        <v>6</v>
      </c>
      <c r="L26" s="3" t="s">
        <v>77</v>
      </c>
      <c r="M26" s="3" t="s">
        <v>22</v>
      </c>
      <c r="N26" s="3" t="s">
        <v>34</v>
      </c>
      <c r="P26" s="3" t="s">
        <v>94</v>
      </c>
      <c r="Q26" s="3" t="s">
        <v>93</v>
      </c>
      <c r="R26" s="3" t="s">
        <v>233</v>
      </c>
      <c r="S26" s="3" t="s">
        <v>234</v>
      </c>
      <c r="T26" s="3" t="s">
        <v>235</v>
      </c>
      <c r="U26" s="3" t="s">
        <v>236</v>
      </c>
      <c r="V26" s="3" t="s">
        <v>85</v>
      </c>
    </row>
    <row r="27" spans="2:23" ht="15" x14ac:dyDescent="0.25">
      <c r="B27" s="2" t="s">
        <v>237</v>
      </c>
      <c r="C27" s="3" t="s">
        <v>238</v>
      </c>
      <c r="D27" s="3" t="s">
        <v>239</v>
      </c>
      <c r="E27" s="3" t="s">
        <v>240</v>
      </c>
      <c r="F27" s="3" t="s">
        <v>241</v>
      </c>
      <c r="G27" s="3" t="s">
        <v>45</v>
      </c>
      <c r="H27" s="10">
        <v>2</v>
      </c>
      <c r="I27" s="5">
        <v>770</v>
      </c>
      <c r="J27" s="5">
        <f t="shared" si="0"/>
        <v>1540</v>
      </c>
      <c r="K27" s="4">
        <v>6</v>
      </c>
      <c r="L27" s="3" t="s">
        <v>77</v>
      </c>
      <c r="M27" s="3" t="s">
        <v>22</v>
      </c>
      <c r="N27" s="3" t="s">
        <v>34</v>
      </c>
      <c r="O27" s="3" t="s">
        <v>35</v>
      </c>
      <c r="P27" s="3" t="s">
        <v>94</v>
      </c>
      <c r="Q27" s="3" t="s">
        <v>93</v>
      </c>
      <c r="R27" s="3" t="s">
        <v>242</v>
      </c>
      <c r="S27" s="3" t="s">
        <v>243</v>
      </c>
      <c r="T27" s="3" t="s">
        <v>244</v>
      </c>
      <c r="U27" s="3" t="s">
        <v>245</v>
      </c>
    </row>
    <row r="28" spans="2:23" ht="15" x14ac:dyDescent="0.25">
      <c r="B28" s="2" t="s">
        <v>246</v>
      </c>
      <c r="C28" s="3" t="s">
        <v>247</v>
      </c>
      <c r="D28" s="3" t="s">
        <v>248</v>
      </c>
      <c r="E28" s="3" t="s">
        <v>231</v>
      </c>
      <c r="F28" s="3" t="s">
        <v>232</v>
      </c>
      <c r="G28" s="3" t="s">
        <v>45</v>
      </c>
      <c r="H28" s="10">
        <v>1</v>
      </c>
      <c r="I28" s="5">
        <v>210</v>
      </c>
      <c r="J28" s="5">
        <f t="shared" si="0"/>
        <v>210</v>
      </c>
      <c r="K28" s="4">
        <v>6</v>
      </c>
      <c r="L28" s="3" t="s">
        <v>77</v>
      </c>
      <c r="M28" s="3" t="s">
        <v>22</v>
      </c>
      <c r="N28" s="3" t="s">
        <v>34</v>
      </c>
      <c r="O28" s="3" t="s">
        <v>35</v>
      </c>
      <c r="P28" s="3" t="s">
        <v>94</v>
      </c>
      <c r="Q28" s="3" t="s">
        <v>93</v>
      </c>
      <c r="R28" s="3" t="s">
        <v>249</v>
      </c>
      <c r="S28" s="3" t="s">
        <v>250</v>
      </c>
      <c r="T28" s="3" t="s">
        <v>251</v>
      </c>
      <c r="U28" s="3" t="s">
        <v>236</v>
      </c>
      <c r="V28" s="3" t="s">
        <v>252</v>
      </c>
    </row>
    <row r="29" spans="2:23" ht="15" x14ac:dyDescent="0.25">
      <c r="B29" s="2" t="s">
        <v>253</v>
      </c>
      <c r="C29" s="3" t="s">
        <v>247</v>
      </c>
      <c r="D29" s="3" t="s">
        <v>248</v>
      </c>
      <c r="E29" s="3" t="s">
        <v>254</v>
      </c>
      <c r="F29" s="3" t="s">
        <v>255</v>
      </c>
      <c r="G29" s="3" t="s">
        <v>45</v>
      </c>
      <c r="H29" s="10">
        <v>1</v>
      </c>
      <c r="I29" s="5">
        <v>210</v>
      </c>
      <c r="J29" s="5">
        <f t="shared" si="0"/>
        <v>210</v>
      </c>
      <c r="K29" s="4">
        <v>6</v>
      </c>
      <c r="L29" s="3" t="s">
        <v>77</v>
      </c>
      <c r="M29" s="3" t="s">
        <v>22</v>
      </c>
      <c r="N29" s="3" t="s">
        <v>34</v>
      </c>
      <c r="O29" s="3" t="s">
        <v>35</v>
      </c>
      <c r="P29" s="3" t="s">
        <v>94</v>
      </c>
      <c r="Q29" s="3" t="s">
        <v>93</v>
      </c>
      <c r="R29" s="3" t="s">
        <v>256</v>
      </c>
      <c r="S29" s="3" t="s">
        <v>250</v>
      </c>
      <c r="T29" s="3" t="s">
        <v>251</v>
      </c>
      <c r="U29" s="3" t="s">
        <v>236</v>
      </c>
      <c r="V29" s="3" t="s">
        <v>252</v>
      </c>
    </row>
    <row r="30" spans="2:23" ht="15" x14ac:dyDescent="0.25">
      <c r="B30" s="2" t="s">
        <v>257</v>
      </c>
      <c r="C30" s="3" t="s">
        <v>258</v>
      </c>
      <c r="D30" s="3" t="s">
        <v>259</v>
      </c>
      <c r="E30" s="3" t="s">
        <v>240</v>
      </c>
      <c r="F30" s="3" t="s">
        <v>241</v>
      </c>
      <c r="G30" s="3" t="s">
        <v>91</v>
      </c>
      <c r="H30" s="10">
        <v>3</v>
      </c>
      <c r="I30" s="5">
        <v>620</v>
      </c>
      <c r="J30" s="5">
        <f t="shared" si="0"/>
        <v>1860</v>
      </c>
      <c r="K30" s="4">
        <v>6</v>
      </c>
      <c r="L30" s="3" t="s">
        <v>77</v>
      </c>
      <c r="M30" s="3" t="s">
        <v>22</v>
      </c>
      <c r="N30" s="3" t="s">
        <v>34</v>
      </c>
      <c r="O30" s="3" t="s">
        <v>35</v>
      </c>
      <c r="P30" s="3" t="s">
        <v>94</v>
      </c>
      <c r="Q30" s="3" t="s">
        <v>93</v>
      </c>
      <c r="R30" s="3" t="s">
        <v>260</v>
      </c>
      <c r="S30" s="3" t="s">
        <v>243</v>
      </c>
      <c r="T30" s="3" t="s">
        <v>261</v>
      </c>
      <c r="U30" s="3" t="s">
        <v>245</v>
      </c>
    </row>
    <row r="31" spans="2:23" ht="15" x14ac:dyDescent="0.25">
      <c r="B31" s="2" t="s">
        <v>262</v>
      </c>
      <c r="C31" s="3" t="s">
        <v>263</v>
      </c>
      <c r="D31" s="3" t="s">
        <v>264</v>
      </c>
      <c r="E31" s="3" t="s">
        <v>109</v>
      </c>
      <c r="F31" s="3" t="s">
        <v>110</v>
      </c>
      <c r="G31" s="3" t="s">
        <v>91</v>
      </c>
      <c r="H31" s="10">
        <v>2</v>
      </c>
      <c r="I31" s="12">
        <v>99</v>
      </c>
      <c r="J31" s="5">
        <f t="shared" si="0"/>
        <v>198</v>
      </c>
      <c r="K31" s="4">
        <v>6</v>
      </c>
      <c r="L31" s="3" t="s">
        <v>77</v>
      </c>
      <c r="M31" s="3" t="s">
        <v>22</v>
      </c>
      <c r="N31" s="3" t="s">
        <v>34</v>
      </c>
      <c r="O31" s="3" t="s">
        <v>35</v>
      </c>
      <c r="P31" s="3" t="s">
        <v>94</v>
      </c>
      <c r="Q31" s="3" t="s">
        <v>93</v>
      </c>
      <c r="R31" s="3" t="s">
        <v>265</v>
      </c>
      <c r="S31" s="3" t="s">
        <v>266</v>
      </c>
      <c r="T31" s="3" t="s">
        <v>267</v>
      </c>
      <c r="U31" s="3" t="s">
        <v>268</v>
      </c>
    </row>
    <row r="32" spans="2:23" ht="15" x14ac:dyDescent="0.25">
      <c r="B32" s="2" t="s">
        <v>269</v>
      </c>
      <c r="C32" s="3" t="s">
        <v>263</v>
      </c>
      <c r="D32" s="3" t="s">
        <v>264</v>
      </c>
      <c r="E32" s="3" t="s">
        <v>203</v>
      </c>
      <c r="F32" s="3" t="s">
        <v>204</v>
      </c>
      <c r="G32" s="3" t="s">
        <v>91</v>
      </c>
      <c r="H32" s="10">
        <v>3</v>
      </c>
      <c r="I32" s="12">
        <v>99</v>
      </c>
      <c r="J32" s="5">
        <f t="shared" si="0"/>
        <v>297</v>
      </c>
      <c r="K32" s="4">
        <v>6</v>
      </c>
      <c r="L32" s="3" t="s">
        <v>77</v>
      </c>
      <c r="M32" s="3" t="s">
        <v>22</v>
      </c>
      <c r="N32" s="3" t="s">
        <v>34</v>
      </c>
      <c r="O32" s="3" t="s">
        <v>35</v>
      </c>
      <c r="P32" s="3" t="s">
        <v>94</v>
      </c>
      <c r="Q32" s="3" t="s">
        <v>93</v>
      </c>
      <c r="R32" s="3" t="s">
        <v>270</v>
      </c>
      <c r="S32" s="3" t="s">
        <v>266</v>
      </c>
      <c r="T32" s="3" t="s">
        <v>267</v>
      </c>
      <c r="U32" s="3" t="s">
        <v>268</v>
      </c>
    </row>
    <row r="33" spans="2:23" ht="15" x14ac:dyDescent="0.25">
      <c r="B33" s="2" t="s">
        <v>271</v>
      </c>
      <c r="C33" s="3" t="s">
        <v>263</v>
      </c>
      <c r="D33" s="3" t="s">
        <v>264</v>
      </c>
      <c r="E33" s="3" t="s">
        <v>214</v>
      </c>
      <c r="F33" s="3" t="s">
        <v>215</v>
      </c>
      <c r="G33" s="3" t="s">
        <v>91</v>
      </c>
      <c r="H33" s="10">
        <v>2</v>
      </c>
      <c r="I33" s="12">
        <v>99</v>
      </c>
      <c r="J33" s="5">
        <f t="shared" si="0"/>
        <v>198</v>
      </c>
      <c r="K33" s="4">
        <v>6</v>
      </c>
      <c r="L33" s="3" t="s">
        <v>77</v>
      </c>
      <c r="M33" s="3" t="s">
        <v>22</v>
      </c>
      <c r="N33" s="3" t="s">
        <v>34</v>
      </c>
      <c r="O33" s="3" t="s">
        <v>35</v>
      </c>
      <c r="P33" s="3" t="s">
        <v>94</v>
      </c>
      <c r="Q33" s="3" t="s">
        <v>93</v>
      </c>
      <c r="R33" s="3" t="s">
        <v>272</v>
      </c>
      <c r="S33" s="3" t="s">
        <v>266</v>
      </c>
      <c r="T33" s="3" t="s">
        <v>267</v>
      </c>
      <c r="U33" s="3" t="s">
        <v>268</v>
      </c>
    </row>
    <row r="34" spans="2:23" ht="15" x14ac:dyDescent="0.25">
      <c r="B34" s="2" t="s">
        <v>273</v>
      </c>
      <c r="C34" s="3" t="s">
        <v>263</v>
      </c>
      <c r="D34" s="3" t="s">
        <v>264</v>
      </c>
      <c r="E34" s="3" t="s">
        <v>274</v>
      </c>
      <c r="F34" s="3" t="s">
        <v>275</v>
      </c>
      <c r="G34" s="3" t="s">
        <v>91</v>
      </c>
      <c r="H34" s="10">
        <v>2</v>
      </c>
      <c r="I34" s="12">
        <v>99</v>
      </c>
      <c r="J34" s="5">
        <f t="shared" si="0"/>
        <v>198</v>
      </c>
      <c r="K34" s="4">
        <v>6</v>
      </c>
      <c r="L34" s="3" t="s">
        <v>77</v>
      </c>
      <c r="M34" s="3" t="s">
        <v>22</v>
      </c>
      <c r="N34" s="3" t="s">
        <v>34</v>
      </c>
      <c r="O34" s="3" t="s">
        <v>35</v>
      </c>
      <c r="P34" s="3" t="s">
        <v>94</v>
      </c>
      <c r="Q34" s="3" t="s">
        <v>93</v>
      </c>
      <c r="R34" s="3" t="s">
        <v>276</v>
      </c>
      <c r="S34" s="3" t="s">
        <v>266</v>
      </c>
      <c r="T34" s="3" t="s">
        <v>267</v>
      </c>
      <c r="U34" s="3" t="s">
        <v>268</v>
      </c>
    </row>
    <row r="35" spans="2:23" ht="15" x14ac:dyDescent="0.25">
      <c r="B35" s="2" t="s">
        <v>277</v>
      </c>
      <c r="C35" s="3" t="s">
        <v>263</v>
      </c>
      <c r="D35" s="3" t="s">
        <v>264</v>
      </c>
      <c r="E35" s="3" t="s">
        <v>75</v>
      </c>
      <c r="F35" s="3" t="s">
        <v>76</v>
      </c>
      <c r="G35" s="3" t="s">
        <v>91</v>
      </c>
      <c r="H35" s="10">
        <v>3</v>
      </c>
      <c r="I35" s="12">
        <v>99</v>
      </c>
      <c r="J35" s="5">
        <f t="shared" si="0"/>
        <v>297</v>
      </c>
      <c r="K35" s="4">
        <v>6</v>
      </c>
      <c r="L35" s="3" t="s">
        <v>77</v>
      </c>
      <c r="M35" s="3" t="s">
        <v>22</v>
      </c>
      <c r="N35" s="3" t="s">
        <v>34</v>
      </c>
      <c r="O35" s="3" t="s">
        <v>35</v>
      </c>
      <c r="P35" s="3" t="s">
        <v>94</v>
      </c>
      <c r="Q35" s="3" t="s">
        <v>93</v>
      </c>
      <c r="R35" s="3" t="s">
        <v>278</v>
      </c>
      <c r="S35" s="3" t="s">
        <v>266</v>
      </c>
      <c r="T35" s="3" t="s">
        <v>267</v>
      </c>
      <c r="U35" s="3" t="s">
        <v>268</v>
      </c>
    </row>
    <row r="36" spans="2:23" ht="15" x14ac:dyDescent="0.25">
      <c r="B36" s="2" t="s">
        <v>279</v>
      </c>
      <c r="C36" s="3" t="s">
        <v>263</v>
      </c>
      <c r="D36" s="3" t="s">
        <v>264</v>
      </c>
      <c r="E36" s="3" t="s">
        <v>43</v>
      </c>
      <c r="F36" s="3" t="s">
        <v>44</v>
      </c>
      <c r="G36" s="3" t="s">
        <v>91</v>
      </c>
      <c r="H36" s="10">
        <v>3</v>
      </c>
      <c r="I36" s="12">
        <v>99</v>
      </c>
      <c r="J36" s="5">
        <f t="shared" si="0"/>
        <v>297</v>
      </c>
      <c r="K36" s="4">
        <v>6</v>
      </c>
      <c r="L36" s="3" t="s">
        <v>77</v>
      </c>
      <c r="M36" s="3" t="s">
        <v>22</v>
      </c>
      <c r="N36" s="3" t="s">
        <v>34</v>
      </c>
      <c r="O36" s="3" t="s">
        <v>35</v>
      </c>
      <c r="P36" s="3" t="s">
        <v>94</v>
      </c>
      <c r="Q36" s="3" t="s">
        <v>93</v>
      </c>
      <c r="R36" s="3" t="s">
        <v>280</v>
      </c>
      <c r="S36" s="3" t="s">
        <v>266</v>
      </c>
      <c r="T36" s="3" t="s">
        <v>267</v>
      </c>
      <c r="U36" s="3" t="s">
        <v>268</v>
      </c>
    </row>
    <row r="37" spans="2:23" ht="15" x14ac:dyDescent="0.25">
      <c r="B37" s="2" t="s">
        <v>281</v>
      </c>
      <c r="C37" s="3" t="s">
        <v>282</v>
      </c>
      <c r="D37" s="3" t="s">
        <v>283</v>
      </c>
      <c r="E37" s="3" t="s">
        <v>109</v>
      </c>
      <c r="F37" s="3" t="s">
        <v>110</v>
      </c>
      <c r="G37" s="3" t="s">
        <v>45</v>
      </c>
      <c r="H37" s="10">
        <v>2</v>
      </c>
      <c r="I37" s="5">
        <v>180</v>
      </c>
      <c r="J37" s="5">
        <f t="shared" si="0"/>
        <v>360</v>
      </c>
      <c r="K37" s="4">
        <v>6</v>
      </c>
      <c r="L37" s="3" t="s">
        <v>77</v>
      </c>
      <c r="M37" s="3" t="s">
        <v>22</v>
      </c>
      <c r="N37" s="3" t="s">
        <v>34</v>
      </c>
      <c r="P37" s="3" t="s">
        <v>94</v>
      </c>
      <c r="Q37" s="3" t="s">
        <v>93</v>
      </c>
      <c r="R37" s="3" t="s">
        <v>284</v>
      </c>
      <c r="S37" s="3" t="s">
        <v>266</v>
      </c>
      <c r="T37" s="3" t="s">
        <v>285</v>
      </c>
      <c r="U37" s="3" t="s">
        <v>268</v>
      </c>
    </row>
    <row r="38" spans="2:23" ht="15" x14ac:dyDescent="0.25">
      <c r="B38" s="2" t="s">
        <v>286</v>
      </c>
      <c r="C38" s="3" t="s">
        <v>282</v>
      </c>
      <c r="D38" s="3" t="s">
        <v>283</v>
      </c>
      <c r="E38" s="3" t="s">
        <v>203</v>
      </c>
      <c r="F38" s="3" t="s">
        <v>204</v>
      </c>
      <c r="G38" s="3" t="s">
        <v>45</v>
      </c>
      <c r="H38" s="10">
        <v>3</v>
      </c>
      <c r="I38" s="5">
        <v>180</v>
      </c>
      <c r="J38" s="5">
        <f t="shared" si="0"/>
        <v>540</v>
      </c>
      <c r="K38" s="4">
        <v>6</v>
      </c>
      <c r="L38" s="3" t="s">
        <v>77</v>
      </c>
      <c r="M38" s="3" t="s">
        <v>22</v>
      </c>
      <c r="N38" s="3" t="s">
        <v>34</v>
      </c>
      <c r="P38" s="3" t="s">
        <v>94</v>
      </c>
      <c r="Q38" s="3" t="s">
        <v>93</v>
      </c>
      <c r="R38" s="3" t="s">
        <v>287</v>
      </c>
      <c r="S38" s="3" t="s">
        <v>266</v>
      </c>
      <c r="T38" s="3" t="s">
        <v>285</v>
      </c>
      <c r="U38" s="3" t="s">
        <v>268</v>
      </c>
    </row>
    <row r="39" spans="2:23" ht="15" x14ac:dyDescent="0.25">
      <c r="B39" s="2" t="s">
        <v>288</v>
      </c>
      <c r="C39" s="3" t="s">
        <v>282</v>
      </c>
      <c r="D39" s="3" t="s">
        <v>283</v>
      </c>
      <c r="E39" s="3" t="s">
        <v>214</v>
      </c>
      <c r="F39" s="3" t="s">
        <v>215</v>
      </c>
      <c r="G39" s="3" t="s">
        <v>45</v>
      </c>
      <c r="H39" s="10">
        <v>1</v>
      </c>
      <c r="I39" s="5">
        <v>180</v>
      </c>
      <c r="J39" s="5">
        <f t="shared" si="0"/>
        <v>180</v>
      </c>
      <c r="K39" s="4">
        <v>6</v>
      </c>
      <c r="L39" s="3" t="s">
        <v>77</v>
      </c>
      <c r="M39" s="3" t="s">
        <v>22</v>
      </c>
      <c r="N39" s="3" t="s">
        <v>34</v>
      </c>
      <c r="P39" s="3" t="s">
        <v>94</v>
      </c>
      <c r="Q39" s="3" t="s">
        <v>93</v>
      </c>
      <c r="R39" s="3" t="s">
        <v>289</v>
      </c>
      <c r="S39" s="3" t="s">
        <v>266</v>
      </c>
      <c r="T39" s="3" t="s">
        <v>285</v>
      </c>
      <c r="U39" s="3" t="s">
        <v>268</v>
      </c>
    </row>
    <row r="40" spans="2:23" ht="15" x14ac:dyDescent="0.25">
      <c r="B40" s="2" t="s">
        <v>290</v>
      </c>
      <c r="C40" s="3" t="s">
        <v>282</v>
      </c>
      <c r="D40" s="3" t="s">
        <v>283</v>
      </c>
      <c r="E40" s="3" t="s">
        <v>274</v>
      </c>
      <c r="F40" s="3" t="s">
        <v>275</v>
      </c>
      <c r="G40" s="3" t="s">
        <v>45</v>
      </c>
      <c r="H40" s="10">
        <v>2</v>
      </c>
      <c r="I40" s="5">
        <v>180</v>
      </c>
      <c r="J40" s="5">
        <f t="shared" si="0"/>
        <v>360</v>
      </c>
      <c r="K40" s="4">
        <v>6</v>
      </c>
      <c r="L40" s="3" t="s">
        <v>77</v>
      </c>
      <c r="M40" s="3" t="s">
        <v>22</v>
      </c>
      <c r="N40" s="3" t="s">
        <v>34</v>
      </c>
      <c r="P40" s="3" t="s">
        <v>94</v>
      </c>
      <c r="Q40" s="3" t="s">
        <v>93</v>
      </c>
      <c r="R40" s="3" t="s">
        <v>291</v>
      </c>
      <c r="S40" s="3" t="s">
        <v>266</v>
      </c>
      <c r="T40" s="3" t="s">
        <v>285</v>
      </c>
      <c r="U40" s="3" t="s">
        <v>268</v>
      </c>
    </row>
    <row r="41" spans="2:23" ht="15" x14ac:dyDescent="0.25">
      <c r="B41" s="2" t="s">
        <v>292</v>
      </c>
      <c r="C41" s="3" t="s">
        <v>282</v>
      </c>
      <c r="D41" s="3" t="s">
        <v>283</v>
      </c>
      <c r="E41" s="3" t="s">
        <v>75</v>
      </c>
      <c r="F41" s="3" t="s">
        <v>76</v>
      </c>
      <c r="G41" s="3" t="s">
        <v>45</v>
      </c>
      <c r="H41" s="10">
        <v>3</v>
      </c>
      <c r="I41" s="5">
        <v>180</v>
      </c>
      <c r="J41" s="5">
        <f t="shared" si="0"/>
        <v>540</v>
      </c>
      <c r="K41" s="4">
        <v>6</v>
      </c>
      <c r="L41" s="3" t="s">
        <v>77</v>
      </c>
      <c r="M41" s="3" t="s">
        <v>22</v>
      </c>
      <c r="N41" s="3" t="s">
        <v>34</v>
      </c>
      <c r="P41" s="3" t="s">
        <v>94</v>
      </c>
      <c r="Q41" s="3" t="s">
        <v>93</v>
      </c>
      <c r="R41" s="3" t="s">
        <v>293</v>
      </c>
      <c r="S41" s="3" t="s">
        <v>266</v>
      </c>
      <c r="T41" s="3" t="s">
        <v>285</v>
      </c>
      <c r="U41" s="3" t="s">
        <v>268</v>
      </c>
    </row>
    <row r="42" spans="2:23" ht="15" x14ac:dyDescent="0.25">
      <c r="B42" s="2" t="s">
        <v>294</v>
      </c>
      <c r="C42" s="3" t="s">
        <v>282</v>
      </c>
      <c r="D42" s="3" t="s">
        <v>283</v>
      </c>
      <c r="E42" s="3" t="s">
        <v>43</v>
      </c>
      <c r="F42" s="3" t="s">
        <v>44</v>
      </c>
      <c r="G42" s="3" t="s">
        <v>45</v>
      </c>
      <c r="H42" s="10">
        <v>3</v>
      </c>
      <c r="I42" s="5">
        <v>180</v>
      </c>
      <c r="J42" s="5">
        <f t="shared" si="0"/>
        <v>540</v>
      </c>
      <c r="K42" s="4">
        <v>6</v>
      </c>
      <c r="L42" s="3" t="s">
        <v>77</v>
      </c>
      <c r="M42" s="3" t="s">
        <v>22</v>
      </c>
      <c r="N42" s="3" t="s">
        <v>34</v>
      </c>
      <c r="P42" s="3" t="s">
        <v>94</v>
      </c>
      <c r="Q42" s="3" t="s">
        <v>93</v>
      </c>
      <c r="R42" s="3" t="s">
        <v>295</v>
      </c>
      <c r="S42" s="3" t="s">
        <v>266</v>
      </c>
      <c r="T42" s="3" t="s">
        <v>285</v>
      </c>
      <c r="U42" s="3" t="s">
        <v>268</v>
      </c>
    </row>
    <row r="43" spans="2:23" ht="15" x14ac:dyDescent="0.25">
      <c r="B43" s="2" t="s">
        <v>296</v>
      </c>
      <c r="C43" s="3" t="s">
        <v>297</v>
      </c>
      <c r="D43" s="3" t="s">
        <v>298</v>
      </c>
      <c r="E43" s="3" t="s">
        <v>299</v>
      </c>
      <c r="F43" s="3" t="s">
        <v>300</v>
      </c>
      <c r="G43" s="3" t="s">
        <v>102</v>
      </c>
      <c r="H43" s="10">
        <v>1</v>
      </c>
      <c r="I43" s="5">
        <v>504</v>
      </c>
      <c r="J43" s="5">
        <f t="shared" si="0"/>
        <v>504</v>
      </c>
      <c r="K43" s="4">
        <v>6</v>
      </c>
      <c r="L43" s="3" t="s">
        <v>77</v>
      </c>
      <c r="M43" s="3" t="s">
        <v>103</v>
      </c>
      <c r="N43" s="3" t="s">
        <v>34</v>
      </c>
      <c r="O43" s="3" t="s">
        <v>23</v>
      </c>
      <c r="P43" s="3" t="s">
        <v>94</v>
      </c>
      <c r="Q43" s="3" t="s">
        <v>93</v>
      </c>
      <c r="R43" s="3" t="s">
        <v>301</v>
      </c>
      <c r="S43" s="3" t="s">
        <v>302</v>
      </c>
      <c r="W43" s="3"/>
    </row>
    <row r="44" spans="2:23" ht="15" x14ac:dyDescent="0.25">
      <c r="B44" s="2" t="s">
        <v>303</v>
      </c>
      <c r="C44" s="3" t="s">
        <v>304</v>
      </c>
      <c r="D44" s="3" t="s">
        <v>305</v>
      </c>
      <c r="E44" s="3" t="s">
        <v>240</v>
      </c>
      <c r="F44" s="3" t="s">
        <v>241</v>
      </c>
      <c r="G44" s="3" t="s">
        <v>91</v>
      </c>
      <c r="H44" s="10">
        <v>2</v>
      </c>
      <c r="I44" s="5">
        <v>570</v>
      </c>
      <c r="J44" s="5">
        <f t="shared" si="0"/>
        <v>1140</v>
      </c>
      <c r="K44" s="4">
        <v>6</v>
      </c>
      <c r="L44" s="3" t="s">
        <v>77</v>
      </c>
      <c r="M44" s="3" t="s">
        <v>22</v>
      </c>
      <c r="N44" s="3" t="s">
        <v>34</v>
      </c>
      <c r="O44" s="3" t="s">
        <v>23</v>
      </c>
      <c r="P44" s="3" t="s">
        <v>94</v>
      </c>
      <c r="Q44" s="3" t="s">
        <v>93</v>
      </c>
      <c r="R44" s="3" t="s">
        <v>306</v>
      </c>
      <c r="S44" s="3" t="s">
        <v>25</v>
      </c>
      <c r="T44" s="3" t="s">
        <v>307</v>
      </c>
    </row>
    <row r="45" spans="2:23" ht="15" x14ac:dyDescent="0.25">
      <c r="B45" s="2" t="s">
        <v>308</v>
      </c>
      <c r="C45" s="3" t="s">
        <v>309</v>
      </c>
      <c r="D45" s="3" t="s">
        <v>310</v>
      </c>
      <c r="E45" s="3" t="s">
        <v>20</v>
      </c>
      <c r="F45" s="3" t="s">
        <v>21</v>
      </c>
      <c r="G45" s="3" t="s">
        <v>311</v>
      </c>
      <c r="H45" s="10">
        <v>1</v>
      </c>
      <c r="I45" s="5">
        <v>290</v>
      </c>
      <c r="J45" s="5">
        <f t="shared" si="0"/>
        <v>290</v>
      </c>
      <c r="K45" s="4">
        <v>7</v>
      </c>
      <c r="L45" s="3" t="s">
        <v>77</v>
      </c>
      <c r="M45" s="3" t="s">
        <v>312</v>
      </c>
      <c r="N45" s="3" t="s">
        <v>313</v>
      </c>
      <c r="O45" s="3" t="s">
        <v>47</v>
      </c>
      <c r="P45" s="3" t="s">
        <v>314</v>
      </c>
      <c r="Q45" s="3" t="s">
        <v>315</v>
      </c>
      <c r="R45" s="3" t="s">
        <v>316</v>
      </c>
      <c r="S45" s="3" t="s">
        <v>317</v>
      </c>
      <c r="T45" s="3" t="s">
        <v>318</v>
      </c>
    </row>
    <row r="46" spans="2:23" ht="15" x14ac:dyDescent="0.25">
      <c r="B46" s="2" t="s">
        <v>319</v>
      </c>
      <c r="C46" s="3" t="s">
        <v>320</v>
      </c>
      <c r="D46" s="3" t="s">
        <v>179</v>
      </c>
      <c r="E46" s="3" t="s">
        <v>321</v>
      </c>
      <c r="F46" s="3" t="s">
        <v>322</v>
      </c>
      <c r="G46" s="3" t="s">
        <v>311</v>
      </c>
      <c r="H46" s="10">
        <v>1</v>
      </c>
      <c r="I46" s="5">
        <v>370</v>
      </c>
      <c r="J46" s="5">
        <f t="shared" si="0"/>
        <v>370</v>
      </c>
      <c r="K46" s="4">
        <v>8</v>
      </c>
      <c r="L46" s="3" t="s">
        <v>77</v>
      </c>
      <c r="M46" s="3" t="s">
        <v>182</v>
      </c>
      <c r="N46" s="3" t="s">
        <v>34</v>
      </c>
      <c r="O46" s="3" t="s">
        <v>183</v>
      </c>
      <c r="P46" s="3" t="s">
        <v>184</v>
      </c>
      <c r="Q46" s="3" t="s">
        <v>185</v>
      </c>
      <c r="R46" s="3" t="s">
        <v>323</v>
      </c>
      <c r="S46" s="3" t="s">
        <v>324</v>
      </c>
      <c r="T46" s="3" t="s">
        <v>179</v>
      </c>
      <c r="U46" s="3" t="s">
        <v>189</v>
      </c>
      <c r="V46" s="3" t="s">
        <v>325</v>
      </c>
      <c r="W46" s="3" t="s">
        <v>50</v>
      </c>
    </row>
    <row r="47" spans="2:23" ht="15" x14ac:dyDescent="0.25">
      <c r="B47" s="2" t="s">
        <v>326</v>
      </c>
      <c r="C47" s="3" t="s">
        <v>320</v>
      </c>
      <c r="D47" s="3" t="s">
        <v>179</v>
      </c>
      <c r="E47" s="3" t="s">
        <v>321</v>
      </c>
      <c r="F47" s="3" t="s">
        <v>322</v>
      </c>
      <c r="G47" s="3" t="s">
        <v>327</v>
      </c>
      <c r="H47" s="10">
        <v>1</v>
      </c>
      <c r="I47" s="5">
        <v>370</v>
      </c>
      <c r="J47" s="5">
        <f t="shared" si="0"/>
        <v>370</v>
      </c>
      <c r="K47" s="4">
        <v>8</v>
      </c>
      <c r="L47" s="3" t="s">
        <v>77</v>
      </c>
      <c r="M47" s="3" t="s">
        <v>182</v>
      </c>
      <c r="N47" s="3" t="s">
        <v>34</v>
      </c>
      <c r="O47" s="3" t="s">
        <v>183</v>
      </c>
      <c r="P47" s="3" t="s">
        <v>184</v>
      </c>
      <c r="Q47" s="3" t="s">
        <v>185</v>
      </c>
      <c r="R47" s="3" t="s">
        <v>328</v>
      </c>
      <c r="S47" s="3" t="s">
        <v>324</v>
      </c>
      <c r="T47" s="3" t="s">
        <v>179</v>
      </c>
      <c r="U47" s="3" t="s">
        <v>189</v>
      </c>
      <c r="V47" s="3" t="s">
        <v>325</v>
      </c>
      <c r="W47" s="3" t="s">
        <v>50</v>
      </c>
    </row>
    <row r="48" spans="2:23" ht="15" x14ac:dyDescent="0.25">
      <c r="B48" s="2" t="s">
        <v>329</v>
      </c>
      <c r="C48" s="3" t="s">
        <v>143</v>
      </c>
      <c r="D48" s="3" t="s">
        <v>37</v>
      </c>
      <c r="E48" s="3" t="s">
        <v>117</v>
      </c>
      <c r="F48" s="3" t="s">
        <v>118</v>
      </c>
      <c r="G48" s="3" t="s">
        <v>330</v>
      </c>
      <c r="H48" s="10">
        <v>1</v>
      </c>
      <c r="I48" s="5">
        <v>529</v>
      </c>
      <c r="J48" s="5">
        <f t="shared" si="0"/>
        <v>529</v>
      </c>
      <c r="K48" s="4">
        <v>8</v>
      </c>
      <c r="L48" s="3" t="s">
        <v>77</v>
      </c>
      <c r="M48" s="3" t="s">
        <v>119</v>
      </c>
      <c r="N48" s="3" t="s">
        <v>46</v>
      </c>
      <c r="O48" s="3" t="s">
        <v>35</v>
      </c>
      <c r="P48" s="3" t="s">
        <v>36</v>
      </c>
      <c r="Q48" s="3" t="s">
        <v>37</v>
      </c>
      <c r="R48" s="3" t="s">
        <v>331</v>
      </c>
      <c r="S48" s="3" t="s">
        <v>145</v>
      </c>
      <c r="T48" s="3" t="s">
        <v>37</v>
      </c>
      <c r="U48" s="3" t="s">
        <v>146</v>
      </c>
      <c r="W48" s="3" t="s">
        <v>50</v>
      </c>
    </row>
    <row r="49" spans="2:23" ht="15" x14ac:dyDescent="0.25">
      <c r="B49" s="2" t="s">
        <v>332</v>
      </c>
      <c r="C49" s="3" t="s">
        <v>143</v>
      </c>
      <c r="D49" s="3" t="s">
        <v>37</v>
      </c>
      <c r="E49" s="3" t="s">
        <v>117</v>
      </c>
      <c r="F49" s="3" t="s">
        <v>118</v>
      </c>
      <c r="G49" s="3" t="s">
        <v>333</v>
      </c>
      <c r="H49" s="10">
        <v>1</v>
      </c>
      <c r="I49" s="5">
        <v>529</v>
      </c>
      <c r="J49" s="5">
        <f t="shared" si="0"/>
        <v>529</v>
      </c>
      <c r="K49" s="4">
        <v>8</v>
      </c>
      <c r="L49" s="3" t="s">
        <v>77</v>
      </c>
      <c r="M49" s="3" t="s">
        <v>119</v>
      </c>
      <c r="N49" s="3" t="s">
        <v>46</v>
      </c>
      <c r="O49" s="3" t="s">
        <v>35</v>
      </c>
      <c r="P49" s="3" t="s">
        <v>36</v>
      </c>
      <c r="Q49" s="3" t="s">
        <v>37</v>
      </c>
      <c r="R49" s="3" t="s">
        <v>334</v>
      </c>
      <c r="S49" s="3" t="s">
        <v>145</v>
      </c>
      <c r="T49" s="3" t="s">
        <v>37</v>
      </c>
      <c r="U49" s="3" t="s">
        <v>146</v>
      </c>
      <c r="W49" s="3" t="s">
        <v>50</v>
      </c>
    </row>
    <row r="50" spans="2:23" ht="15" x14ac:dyDescent="0.25">
      <c r="B50" s="2" t="s">
        <v>335</v>
      </c>
      <c r="C50" s="3" t="s">
        <v>336</v>
      </c>
      <c r="D50" s="3" t="s">
        <v>337</v>
      </c>
      <c r="E50" s="3" t="s">
        <v>231</v>
      </c>
      <c r="F50" s="3" t="s">
        <v>232</v>
      </c>
      <c r="G50" s="3" t="s">
        <v>70</v>
      </c>
      <c r="H50" s="10">
        <v>1</v>
      </c>
      <c r="I50" s="5">
        <v>880</v>
      </c>
      <c r="J50" s="5">
        <f t="shared" si="0"/>
        <v>880</v>
      </c>
      <c r="K50" s="4">
        <v>8</v>
      </c>
      <c r="L50" s="3" t="s">
        <v>77</v>
      </c>
      <c r="M50" s="3" t="s">
        <v>338</v>
      </c>
      <c r="N50" s="3" t="s">
        <v>34</v>
      </c>
      <c r="O50" s="3" t="s">
        <v>35</v>
      </c>
      <c r="P50" s="3" t="s">
        <v>36</v>
      </c>
      <c r="Q50" s="3" t="s">
        <v>37</v>
      </c>
      <c r="R50" s="3" t="s">
        <v>339</v>
      </c>
      <c r="S50" s="3" t="s">
        <v>340</v>
      </c>
      <c r="T50" s="3" t="s">
        <v>341</v>
      </c>
      <c r="U50" s="3" t="s">
        <v>342</v>
      </c>
      <c r="V50" s="3" t="s">
        <v>85</v>
      </c>
      <c r="W50" s="3" t="s">
        <v>50</v>
      </c>
    </row>
    <row r="51" spans="2:23" ht="15" x14ac:dyDescent="0.25">
      <c r="B51" s="2" t="s">
        <v>343</v>
      </c>
      <c r="C51" s="3" t="s">
        <v>336</v>
      </c>
      <c r="D51" s="3" t="s">
        <v>337</v>
      </c>
      <c r="E51" s="3" t="s">
        <v>231</v>
      </c>
      <c r="F51" s="3" t="s">
        <v>232</v>
      </c>
      <c r="G51" s="3" t="s">
        <v>344</v>
      </c>
      <c r="H51" s="10">
        <v>1</v>
      </c>
      <c r="I51" s="5">
        <v>880</v>
      </c>
      <c r="J51" s="5">
        <f t="shared" si="0"/>
        <v>880</v>
      </c>
      <c r="K51" s="4">
        <v>8</v>
      </c>
      <c r="L51" s="3" t="s">
        <v>77</v>
      </c>
      <c r="M51" s="3" t="s">
        <v>338</v>
      </c>
      <c r="N51" s="3" t="s">
        <v>34</v>
      </c>
      <c r="O51" s="3" t="s">
        <v>35</v>
      </c>
      <c r="P51" s="3" t="s">
        <v>36</v>
      </c>
      <c r="Q51" s="3" t="s">
        <v>37</v>
      </c>
      <c r="R51" s="3" t="s">
        <v>345</v>
      </c>
      <c r="S51" s="3" t="s">
        <v>340</v>
      </c>
      <c r="T51" s="3" t="s">
        <v>341</v>
      </c>
      <c r="U51" s="3" t="s">
        <v>342</v>
      </c>
      <c r="V51" s="3" t="s">
        <v>85</v>
      </c>
      <c r="W51" s="3" t="s">
        <v>50</v>
      </c>
    </row>
    <row r="52" spans="2:23" ht="15" x14ac:dyDescent="0.25">
      <c r="B52" s="2" t="s">
        <v>346</v>
      </c>
      <c r="C52" s="3" t="s">
        <v>347</v>
      </c>
      <c r="D52" s="3" t="s">
        <v>348</v>
      </c>
      <c r="E52" s="3" t="s">
        <v>231</v>
      </c>
      <c r="F52" s="3" t="s">
        <v>232</v>
      </c>
      <c r="G52" s="3" t="s">
        <v>311</v>
      </c>
      <c r="H52" s="10">
        <v>1</v>
      </c>
      <c r="I52" s="5">
        <v>395</v>
      </c>
      <c r="J52" s="5">
        <f t="shared" si="0"/>
        <v>395</v>
      </c>
      <c r="K52" s="4">
        <v>8</v>
      </c>
      <c r="L52" s="3" t="s">
        <v>77</v>
      </c>
      <c r="M52" s="3" t="s">
        <v>55</v>
      </c>
      <c r="N52" s="3" t="s">
        <v>34</v>
      </c>
      <c r="O52" s="3" t="s">
        <v>35</v>
      </c>
      <c r="P52" s="3" t="s">
        <v>65</v>
      </c>
      <c r="Q52" s="3" t="s">
        <v>66</v>
      </c>
      <c r="R52" s="3" t="s">
        <v>349</v>
      </c>
      <c r="S52" s="3" t="s">
        <v>350</v>
      </c>
      <c r="T52" s="3" t="s">
        <v>351</v>
      </c>
      <c r="U52" s="3" t="s">
        <v>342</v>
      </c>
      <c r="V52" s="3" t="s">
        <v>85</v>
      </c>
      <c r="W52" s="3" t="s">
        <v>50</v>
      </c>
    </row>
    <row r="53" spans="2:23" ht="15" x14ac:dyDescent="0.25">
      <c r="B53" s="2" t="s">
        <v>352</v>
      </c>
      <c r="C53" s="3" t="s">
        <v>353</v>
      </c>
      <c r="D53" s="3" t="s">
        <v>354</v>
      </c>
      <c r="E53" s="3" t="s">
        <v>231</v>
      </c>
      <c r="F53" s="3" t="s">
        <v>232</v>
      </c>
      <c r="G53" s="3" t="s">
        <v>311</v>
      </c>
      <c r="H53" s="10">
        <v>1</v>
      </c>
      <c r="I53" s="5">
        <v>490</v>
      </c>
      <c r="J53" s="5">
        <f t="shared" si="0"/>
        <v>490</v>
      </c>
      <c r="K53" s="4">
        <v>8</v>
      </c>
      <c r="L53" s="3" t="s">
        <v>77</v>
      </c>
      <c r="M53" s="3" t="s">
        <v>355</v>
      </c>
      <c r="N53" s="3" t="s">
        <v>34</v>
      </c>
      <c r="O53" s="3" t="s">
        <v>35</v>
      </c>
      <c r="P53" s="3" t="s">
        <v>79</v>
      </c>
      <c r="Q53" s="3" t="s">
        <v>80</v>
      </c>
      <c r="R53" s="3" t="s">
        <v>356</v>
      </c>
      <c r="S53" s="3" t="s">
        <v>340</v>
      </c>
      <c r="T53" s="3" t="s">
        <v>357</v>
      </c>
      <c r="U53" s="3" t="s">
        <v>342</v>
      </c>
      <c r="V53" s="3" t="s">
        <v>85</v>
      </c>
      <c r="W53" s="3" t="s">
        <v>50</v>
      </c>
    </row>
    <row r="54" spans="2:23" ht="15" x14ac:dyDescent="0.25">
      <c r="B54" s="2" t="s">
        <v>358</v>
      </c>
      <c r="C54" s="3" t="s">
        <v>359</v>
      </c>
      <c r="D54" s="3" t="s">
        <v>360</v>
      </c>
      <c r="E54" s="3" t="s">
        <v>231</v>
      </c>
      <c r="F54" s="3" t="s">
        <v>232</v>
      </c>
      <c r="G54" s="3" t="s">
        <v>311</v>
      </c>
      <c r="H54" s="10">
        <v>1</v>
      </c>
      <c r="I54" s="5">
        <v>590</v>
      </c>
      <c r="J54" s="5">
        <f t="shared" si="0"/>
        <v>590</v>
      </c>
      <c r="K54" s="4">
        <v>8</v>
      </c>
      <c r="L54" s="3" t="s">
        <v>77</v>
      </c>
      <c r="M54" s="3" t="s">
        <v>355</v>
      </c>
      <c r="N54" s="3" t="s">
        <v>34</v>
      </c>
      <c r="O54" s="3" t="s">
        <v>35</v>
      </c>
      <c r="P54" s="3" t="s">
        <v>79</v>
      </c>
      <c r="Q54" s="3" t="s">
        <v>80</v>
      </c>
      <c r="R54" s="3" t="s">
        <v>361</v>
      </c>
      <c r="S54" s="3" t="s">
        <v>362</v>
      </c>
      <c r="T54" s="3" t="s">
        <v>363</v>
      </c>
      <c r="U54" s="3" t="s">
        <v>364</v>
      </c>
      <c r="V54" s="3" t="s">
        <v>85</v>
      </c>
      <c r="W54" s="3" t="s">
        <v>50</v>
      </c>
    </row>
    <row r="55" spans="2:23" ht="15" x14ac:dyDescent="0.25">
      <c r="B55" s="2" t="s">
        <v>365</v>
      </c>
      <c r="C55" s="3" t="s">
        <v>178</v>
      </c>
      <c r="D55" s="3" t="s">
        <v>179</v>
      </c>
      <c r="E55" s="3" t="s">
        <v>180</v>
      </c>
      <c r="F55" s="3" t="s">
        <v>181</v>
      </c>
      <c r="G55" s="3" t="s">
        <v>70</v>
      </c>
      <c r="H55" s="10">
        <v>2</v>
      </c>
      <c r="I55" s="5">
        <v>540</v>
      </c>
      <c r="J55" s="5">
        <f t="shared" si="0"/>
        <v>1080</v>
      </c>
      <c r="K55" s="4">
        <v>8</v>
      </c>
      <c r="L55" s="3" t="s">
        <v>77</v>
      </c>
      <c r="M55" s="3" t="s">
        <v>182</v>
      </c>
      <c r="N55" s="3" t="s">
        <v>34</v>
      </c>
      <c r="O55" s="3" t="s">
        <v>183</v>
      </c>
      <c r="P55" s="3" t="s">
        <v>184</v>
      </c>
      <c r="Q55" s="3" t="s">
        <v>185</v>
      </c>
      <c r="R55" s="3" t="s">
        <v>366</v>
      </c>
      <c r="S55" s="3" t="s">
        <v>187</v>
      </c>
      <c r="T55" s="3" t="s">
        <v>188</v>
      </c>
      <c r="U55" s="3" t="s">
        <v>189</v>
      </c>
      <c r="V55" s="3" t="s">
        <v>190</v>
      </c>
      <c r="W55" s="3" t="s">
        <v>50</v>
      </c>
    </row>
    <row r="56" spans="2:23" ht="15" x14ac:dyDescent="0.25">
      <c r="B56" s="2" t="s">
        <v>367</v>
      </c>
      <c r="C56" s="3" t="s">
        <v>368</v>
      </c>
      <c r="D56" s="3" t="s">
        <v>369</v>
      </c>
      <c r="E56" s="3" t="s">
        <v>166</v>
      </c>
      <c r="F56" s="3" t="s">
        <v>167</v>
      </c>
      <c r="G56" s="3" t="s">
        <v>370</v>
      </c>
      <c r="H56" s="10">
        <v>1</v>
      </c>
      <c r="I56" s="5">
        <v>610</v>
      </c>
      <c r="J56" s="5">
        <f t="shared" si="0"/>
        <v>610</v>
      </c>
      <c r="K56" s="4">
        <v>9</v>
      </c>
      <c r="L56" s="3" t="s">
        <v>77</v>
      </c>
      <c r="M56" s="3" t="s">
        <v>92</v>
      </c>
      <c r="N56" s="3" t="s">
        <v>34</v>
      </c>
      <c r="O56" s="3" t="s">
        <v>35</v>
      </c>
      <c r="P56" s="3" t="s">
        <v>94</v>
      </c>
      <c r="Q56" s="3" t="s">
        <v>93</v>
      </c>
      <c r="R56" s="3" t="s">
        <v>371</v>
      </c>
      <c r="S56" s="3" t="s">
        <v>250</v>
      </c>
      <c r="T56" s="3" t="s">
        <v>372</v>
      </c>
      <c r="U56" s="3" t="s">
        <v>236</v>
      </c>
      <c r="V56" s="3" t="s">
        <v>252</v>
      </c>
      <c r="W56" s="3" t="s">
        <v>93</v>
      </c>
    </row>
    <row r="57" spans="2:23" ht="15" x14ac:dyDescent="0.25">
      <c r="B57" s="2" t="s">
        <v>373</v>
      </c>
      <c r="C57" s="3" t="s">
        <v>73</v>
      </c>
      <c r="D57" s="3" t="s">
        <v>74</v>
      </c>
      <c r="E57" s="3" t="s">
        <v>231</v>
      </c>
      <c r="F57" s="3" t="s">
        <v>232</v>
      </c>
      <c r="G57" s="3" t="s">
        <v>311</v>
      </c>
      <c r="H57" s="10">
        <v>1</v>
      </c>
      <c r="I57" s="5">
        <v>630</v>
      </c>
      <c r="J57" s="5">
        <f t="shared" si="0"/>
        <v>630</v>
      </c>
      <c r="K57" s="4">
        <v>8</v>
      </c>
      <c r="L57" s="3" t="s">
        <v>77</v>
      </c>
      <c r="M57" s="3" t="s">
        <v>78</v>
      </c>
      <c r="N57" s="3" t="s">
        <v>34</v>
      </c>
      <c r="O57" s="3" t="s">
        <v>35</v>
      </c>
      <c r="P57" s="3" t="s">
        <v>79</v>
      </c>
      <c r="Q57" s="3" t="s">
        <v>80</v>
      </c>
      <c r="R57" s="3" t="s">
        <v>374</v>
      </c>
      <c r="S57" s="3" t="s">
        <v>82</v>
      </c>
      <c r="T57" s="3" t="s">
        <v>83</v>
      </c>
      <c r="U57" s="3" t="s">
        <v>84</v>
      </c>
      <c r="V57" s="3" t="s">
        <v>85</v>
      </c>
      <c r="W57" s="3" t="s">
        <v>50</v>
      </c>
    </row>
    <row r="58" spans="2:23" ht="15" x14ac:dyDescent="0.25">
      <c r="B58" s="2" t="s">
        <v>375</v>
      </c>
      <c r="C58" s="3" t="s">
        <v>73</v>
      </c>
      <c r="D58" s="3" t="s">
        <v>74</v>
      </c>
      <c r="E58" s="3" t="s">
        <v>231</v>
      </c>
      <c r="F58" s="3" t="s">
        <v>232</v>
      </c>
      <c r="G58" s="3" t="s">
        <v>70</v>
      </c>
      <c r="H58" s="10">
        <v>1</v>
      </c>
      <c r="I58" s="5">
        <v>630</v>
      </c>
      <c r="J58" s="5">
        <f t="shared" si="0"/>
        <v>630</v>
      </c>
      <c r="K58" s="4">
        <v>8</v>
      </c>
      <c r="L58" s="3" t="s">
        <v>77</v>
      </c>
      <c r="M58" s="3" t="s">
        <v>78</v>
      </c>
      <c r="N58" s="3" t="s">
        <v>34</v>
      </c>
      <c r="O58" s="3" t="s">
        <v>35</v>
      </c>
      <c r="P58" s="3" t="s">
        <v>79</v>
      </c>
      <c r="Q58" s="3" t="s">
        <v>80</v>
      </c>
      <c r="R58" s="3" t="s">
        <v>376</v>
      </c>
      <c r="S58" s="3" t="s">
        <v>82</v>
      </c>
      <c r="T58" s="3" t="s">
        <v>83</v>
      </c>
      <c r="U58" s="3" t="s">
        <v>84</v>
      </c>
      <c r="V58" s="3" t="s">
        <v>85</v>
      </c>
      <c r="W58" s="3" t="s">
        <v>50</v>
      </c>
    </row>
    <row r="59" spans="2:23" ht="15" x14ac:dyDescent="0.25">
      <c r="B59" s="2" t="s">
        <v>377</v>
      </c>
      <c r="C59" s="3" t="s">
        <v>73</v>
      </c>
      <c r="D59" s="3" t="s">
        <v>74</v>
      </c>
      <c r="E59" s="3" t="s">
        <v>75</v>
      </c>
      <c r="F59" s="3" t="s">
        <v>76</v>
      </c>
      <c r="G59" s="3" t="s">
        <v>70</v>
      </c>
      <c r="H59" s="10">
        <v>1</v>
      </c>
      <c r="I59" s="5">
        <v>630</v>
      </c>
      <c r="J59" s="5">
        <f t="shared" si="0"/>
        <v>630</v>
      </c>
      <c r="K59" s="4">
        <v>8</v>
      </c>
      <c r="L59" s="3" t="s">
        <v>77</v>
      </c>
      <c r="M59" s="3" t="s">
        <v>78</v>
      </c>
      <c r="N59" s="3" t="s">
        <v>34</v>
      </c>
      <c r="O59" s="3" t="s">
        <v>35</v>
      </c>
      <c r="P59" s="3" t="s">
        <v>79</v>
      </c>
      <c r="Q59" s="3" t="s">
        <v>80</v>
      </c>
      <c r="R59" s="3" t="s">
        <v>378</v>
      </c>
      <c r="S59" s="3" t="s">
        <v>82</v>
      </c>
      <c r="T59" s="3" t="s">
        <v>83</v>
      </c>
      <c r="U59" s="3" t="s">
        <v>84</v>
      </c>
      <c r="V59" s="3" t="s">
        <v>85</v>
      </c>
      <c r="W59" s="3" t="s">
        <v>50</v>
      </c>
    </row>
    <row r="60" spans="2:23" ht="15" x14ac:dyDescent="0.25">
      <c r="B60" s="2" t="s">
        <v>379</v>
      </c>
      <c r="C60" s="3" t="s">
        <v>73</v>
      </c>
      <c r="D60" s="3" t="s">
        <v>74</v>
      </c>
      <c r="E60" s="3" t="s">
        <v>75</v>
      </c>
      <c r="F60" s="3" t="s">
        <v>76</v>
      </c>
      <c r="G60" s="3" t="s">
        <v>344</v>
      </c>
      <c r="H60" s="10">
        <v>1</v>
      </c>
      <c r="I60" s="5">
        <v>630</v>
      </c>
      <c r="J60" s="5">
        <f t="shared" si="0"/>
        <v>630</v>
      </c>
      <c r="K60" s="4">
        <v>8</v>
      </c>
      <c r="L60" s="3" t="s">
        <v>77</v>
      </c>
      <c r="M60" s="3" t="s">
        <v>78</v>
      </c>
      <c r="N60" s="3" t="s">
        <v>34</v>
      </c>
      <c r="O60" s="3" t="s">
        <v>35</v>
      </c>
      <c r="P60" s="3" t="s">
        <v>79</v>
      </c>
      <c r="Q60" s="3" t="s">
        <v>80</v>
      </c>
      <c r="R60" s="3" t="s">
        <v>380</v>
      </c>
      <c r="S60" s="3" t="s">
        <v>82</v>
      </c>
      <c r="T60" s="3" t="s">
        <v>83</v>
      </c>
      <c r="U60" s="3" t="s">
        <v>84</v>
      </c>
      <c r="V60" s="3" t="s">
        <v>85</v>
      </c>
      <c r="W60" s="3" t="s">
        <v>50</v>
      </c>
    </row>
    <row r="61" spans="2:23" ht="15" x14ac:dyDescent="0.25">
      <c r="B61" s="2" t="s">
        <v>381</v>
      </c>
      <c r="C61" s="3" t="s">
        <v>73</v>
      </c>
      <c r="D61" s="3" t="s">
        <v>74</v>
      </c>
      <c r="E61" s="3" t="s">
        <v>75</v>
      </c>
      <c r="F61" s="3" t="s">
        <v>76</v>
      </c>
      <c r="G61" s="3" t="s">
        <v>327</v>
      </c>
      <c r="H61" s="10">
        <v>2</v>
      </c>
      <c r="I61" s="5">
        <v>630</v>
      </c>
      <c r="J61" s="5">
        <f t="shared" si="0"/>
        <v>1260</v>
      </c>
      <c r="K61" s="4">
        <v>8</v>
      </c>
      <c r="L61" s="3" t="s">
        <v>77</v>
      </c>
      <c r="M61" s="3" t="s">
        <v>78</v>
      </c>
      <c r="N61" s="3" t="s">
        <v>34</v>
      </c>
      <c r="O61" s="3" t="s">
        <v>35</v>
      </c>
      <c r="P61" s="3" t="s">
        <v>79</v>
      </c>
      <c r="Q61" s="3" t="s">
        <v>80</v>
      </c>
      <c r="R61" s="3" t="s">
        <v>382</v>
      </c>
      <c r="S61" s="3" t="s">
        <v>82</v>
      </c>
      <c r="T61" s="3" t="s">
        <v>83</v>
      </c>
      <c r="U61" s="3" t="s">
        <v>84</v>
      </c>
      <c r="V61" s="3" t="s">
        <v>85</v>
      </c>
      <c r="W61" s="3" t="s">
        <v>50</v>
      </c>
    </row>
    <row r="62" spans="2:23" ht="15" x14ac:dyDescent="0.25">
      <c r="B62" s="2" t="s">
        <v>383</v>
      </c>
      <c r="C62" s="3" t="s">
        <v>384</v>
      </c>
      <c r="D62" s="3" t="s">
        <v>385</v>
      </c>
      <c r="E62" s="3" t="s">
        <v>109</v>
      </c>
      <c r="F62" s="3" t="s">
        <v>110</v>
      </c>
      <c r="G62" s="3" t="s">
        <v>344</v>
      </c>
      <c r="H62" s="10">
        <v>1</v>
      </c>
      <c r="I62" s="5">
        <v>1440</v>
      </c>
      <c r="J62" s="5">
        <f t="shared" si="0"/>
        <v>1440</v>
      </c>
      <c r="K62" s="4">
        <v>6</v>
      </c>
      <c r="L62" s="3" t="s">
        <v>77</v>
      </c>
      <c r="M62" s="3" t="s">
        <v>338</v>
      </c>
      <c r="N62" s="3" t="s">
        <v>34</v>
      </c>
      <c r="O62" s="3" t="s">
        <v>35</v>
      </c>
      <c r="P62" s="3" t="s">
        <v>36</v>
      </c>
      <c r="Q62" s="3" t="s">
        <v>37</v>
      </c>
      <c r="R62" s="3" t="s">
        <v>386</v>
      </c>
      <c r="S62" s="3" t="s">
        <v>362</v>
      </c>
      <c r="T62" s="3" t="s">
        <v>387</v>
      </c>
      <c r="U62" s="3" t="s">
        <v>364</v>
      </c>
      <c r="V62" s="3" t="s">
        <v>85</v>
      </c>
      <c r="W62" s="3" t="s">
        <v>50</v>
      </c>
    </row>
    <row r="63" spans="2:23" ht="143.25" customHeight="1" x14ac:dyDescent="0.25">
      <c r="B63" s="2" t="s">
        <v>388</v>
      </c>
      <c r="C63" s="3" t="s">
        <v>389</v>
      </c>
      <c r="D63" s="3" t="s">
        <v>390</v>
      </c>
      <c r="E63" s="3" t="s">
        <v>391</v>
      </c>
      <c r="F63" s="3" t="s">
        <v>392</v>
      </c>
      <c r="G63" s="3" t="s">
        <v>45</v>
      </c>
      <c r="H63" s="10">
        <v>4</v>
      </c>
      <c r="I63" s="5">
        <v>1077</v>
      </c>
      <c r="J63" s="5">
        <f t="shared" si="0"/>
        <v>4308</v>
      </c>
      <c r="K63" s="4">
        <v>8</v>
      </c>
      <c r="L63" s="3" t="s">
        <v>77</v>
      </c>
      <c r="M63" s="3" t="s">
        <v>33</v>
      </c>
      <c r="N63" s="3" t="s">
        <v>46</v>
      </c>
      <c r="O63" s="3" t="s">
        <v>35</v>
      </c>
      <c r="P63" s="3" t="s">
        <v>36</v>
      </c>
      <c r="Q63" s="3" t="s">
        <v>37</v>
      </c>
      <c r="R63" s="3" t="s">
        <v>393</v>
      </c>
      <c r="S63" s="3" t="s">
        <v>394</v>
      </c>
    </row>
    <row r="64" spans="2:23" ht="15" x14ac:dyDescent="0.25">
      <c r="B64" s="2" t="s">
        <v>395</v>
      </c>
      <c r="C64" s="3" t="s">
        <v>107</v>
      </c>
      <c r="D64" s="3" t="s">
        <v>108</v>
      </c>
      <c r="E64" s="3" t="s">
        <v>396</v>
      </c>
      <c r="F64" s="3" t="s">
        <v>397</v>
      </c>
      <c r="G64" s="3" t="s">
        <v>32</v>
      </c>
      <c r="H64" s="10">
        <v>1</v>
      </c>
      <c r="I64" s="5">
        <v>440</v>
      </c>
      <c r="J64" s="5">
        <f t="shared" si="0"/>
        <v>440</v>
      </c>
      <c r="K64" s="4">
        <v>8</v>
      </c>
      <c r="L64" s="3" t="s">
        <v>77</v>
      </c>
      <c r="M64" s="3" t="s">
        <v>78</v>
      </c>
      <c r="N64" s="3" t="s">
        <v>34</v>
      </c>
      <c r="O64" s="3" t="s">
        <v>35</v>
      </c>
      <c r="P64" s="3" t="s">
        <v>79</v>
      </c>
      <c r="Q64" s="3" t="s">
        <v>80</v>
      </c>
      <c r="R64" s="3" t="s">
        <v>398</v>
      </c>
      <c r="S64" s="3" t="s">
        <v>113</v>
      </c>
    </row>
    <row r="65" spans="2:23" ht="15" x14ac:dyDescent="0.25">
      <c r="B65" s="2" t="s">
        <v>399</v>
      </c>
      <c r="C65" s="3" t="s">
        <v>400</v>
      </c>
      <c r="D65" s="3" t="s">
        <v>401</v>
      </c>
      <c r="E65" s="3" t="s">
        <v>231</v>
      </c>
      <c r="F65" s="3" t="s">
        <v>232</v>
      </c>
      <c r="G65" s="3" t="s">
        <v>32</v>
      </c>
      <c r="H65" s="10">
        <v>1</v>
      </c>
      <c r="I65" s="5">
        <v>980</v>
      </c>
      <c r="J65" s="5">
        <f t="shared" si="0"/>
        <v>980</v>
      </c>
      <c r="K65" s="4">
        <v>8</v>
      </c>
      <c r="L65" s="3" t="s">
        <v>77</v>
      </c>
      <c r="M65" s="3" t="s">
        <v>55</v>
      </c>
      <c r="N65" s="3" t="s">
        <v>34</v>
      </c>
      <c r="O65" s="3" t="s">
        <v>35</v>
      </c>
      <c r="P65" s="3" t="s">
        <v>65</v>
      </c>
      <c r="Q65" s="3" t="s">
        <v>66</v>
      </c>
      <c r="R65" s="3" t="s">
        <v>402</v>
      </c>
      <c r="S65" s="3" t="s">
        <v>403</v>
      </c>
    </row>
    <row r="66" spans="2:23" ht="15" x14ac:dyDescent="0.25">
      <c r="B66" s="2" t="s">
        <v>404</v>
      </c>
      <c r="C66" s="3" t="s">
        <v>405</v>
      </c>
      <c r="D66" s="3" t="s">
        <v>406</v>
      </c>
      <c r="E66" s="3" t="s">
        <v>407</v>
      </c>
      <c r="F66" s="3" t="s">
        <v>408</v>
      </c>
      <c r="G66" s="3" t="s">
        <v>32</v>
      </c>
      <c r="H66" s="10">
        <v>1</v>
      </c>
      <c r="I66" s="5">
        <v>459</v>
      </c>
      <c r="J66" s="5">
        <f t="shared" ref="J66:J122" si="1">I66*H66</f>
        <v>459</v>
      </c>
      <c r="K66" s="4">
        <v>8</v>
      </c>
      <c r="L66" s="3" t="s">
        <v>77</v>
      </c>
      <c r="M66" s="3" t="s">
        <v>78</v>
      </c>
      <c r="N66" s="3" t="s">
        <v>34</v>
      </c>
      <c r="O66" s="3" t="s">
        <v>35</v>
      </c>
      <c r="P66" s="3" t="s">
        <v>79</v>
      </c>
      <c r="Q66" s="3" t="s">
        <v>80</v>
      </c>
      <c r="R66" s="3" t="s">
        <v>409</v>
      </c>
      <c r="S66" s="3" t="s">
        <v>410</v>
      </c>
    </row>
    <row r="67" spans="2:23" ht="15" x14ac:dyDescent="0.25">
      <c r="B67" s="2" t="s">
        <v>411</v>
      </c>
      <c r="C67" s="3" t="s">
        <v>412</v>
      </c>
      <c r="D67" s="3" t="s">
        <v>413</v>
      </c>
      <c r="E67" s="3" t="s">
        <v>414</v>
      </c>
      <c r="F67" s="3" t="s">
        <v>415</v>
      </c>
      <c r="G67" s="3" t="s">
        <v>111</v>
      </c>
      <c r="H67" s="10">
        <v>1</v>
      </c>
      <c r="I67" s="5">
        <v>540</v>
      </c>
      <c r="J67" s="5">
        <f t="shared" si="1"/>
        <v>540</v>
      </c>
      <c r="K67" s="4">
        <v>8</v>
      </c>
      <c r="L67" s="3" t="s">
        <v>77</v>
      </c>
      <c r="M67" s="3" t="s">
        <v>182</v>
      </c>
      <c r="N67" s="3" t="s">
        <v>34</v>
      </c>
      <c r="O67" s="3" t="s">
        <v>183</v>
      </c>
      <c r="P67" s="3" t="s">
        <v>184</v>
      </c>
      <c r="Q67" s="3" t="s">
        <v>185</v>
      </c>
      <c r="R67" s="3" t="s">
        <v>416</v>
      </c>
      <c r="S67" s="3" t="s">
        <v>187</v>
      </c>
      <c r="T67" s="3" t="s">
        <v>413</v>
      </c>
      <c r="U67" s="3" t="s">
        <v>189</v>
      </c>
      <c r="V67" s="3" t="s">
        <v>190</v>
      </c>
      <c r="W67" s="3" t="s">
        <v>50</v>
      </c>
    </row>
    <row r="68" spans="2:23" ht="15" x14ac:dyDescent="0.25">
      <c r="B68" s="2" t="s">
        <v>417</v>
      </c>
      <c r="C68" s="3" t="s">
        <v>412</v>
      </c>
      <c r="D68" s="3" t="s">
        <v>413</v>
      </c>
      <c r="E68" s="3" t="s">
        <v>414</v>
      </c>
      <c r="F68" s="3" t="s">
        <v>415</v>
      </c>
      <c r="G68" s="3" t="s">
        <v>311</v>
      </c>
      <c r="H68" s="10">
        <v>1</v>
      </c>
      <c r="I68" s="5">
        <v>540</v>
      </c>
      <c r="J68" s="5">
        <f t="shared" si="1"/>
        <v>540</v>
      </c>
      <c r="K68" s="4">
        <v>8</v>
      </c>
      <c r="L68" s="3" t="s">
        <v>77</v>
      </c>
      <c r="M68" s="3" t="s">
        <v>182</v>
      </c>
      <c r="N68" s="3" t="s">
        <v>34</v>
      </c>
      <c r="O68" s="3" t="s">
        <v>183</v>
      </c>
      <c r="P68" s="3" t="s">
        <v>184</v>
      </c>
      <c r="Q68" s="3" t="s">
        <v>185</v>
      </c>
      <c r="R68" s="3" t="s">
        <v>418</v>
      </c>
      <c r="S68" s="3" t="s">
        <v>187</v>
      </c>
      <c r="T68" s="3" t="s">
        <v>413</v>
      </c>
      <c r="U68" s="3" t="s">
        <v>189</v>
      </c>
      <c r="V68" s="3" t="s">
        <v>190</v>
      </c>
      <c r="W68" s="3" t="s">
        <v>50</v>
      </c>
    </row>
    <row r="69" spans="2:23" ht="15" x14ac:dyDescent="0.25">
      <c r="B69" s="2" t="s">
        <v>419</v>
      </c>
      <c r="C69" s="3" t="s">
        <v>412</v>
      </c>
      <c r="D69" s="3" t="s">
        <v>413</v>
      </c>
      <c r="E69" s="3" t="s">
        <v>414</v>
      </c>
      <c r="F69" s="3" t="s">
        <v>415</v>
      </c>
      <c r="G69" s="3" t="s">
        <v>32</v>
      </c>
      <c r="H69" s="10">
        <v>1</v>
      </c>
      <c r="I69" s="5">
        <v>540</v>
      </c>
      <c r="J69" s="5">
        <f t="shared" si="1"/>
        <v>540</v>
      </c>
      <c r="K69" s="4">
        <v>8</v>
      </c>
      <c r="L69" s="3" t="s">
        <v>77</v>
      </c>
      <c r="M69" s="3" t="s">
        <v>182</v>
      </c>
      <c r="N69" s="3" t="s">
        <v>34</v>
      </c>
      <c r="O69" s="3" t="s">
        <v>183</v>
      </c>
      <c r="P69" s="3" t="s">
        <v>184</v>
      </c>
      <c r="Q69" s="3" t="s">
        <v>185</v>
      </c>
      <c r="R69" s="3" t="s">
        <v>420</v>
      </c>
      <c r="S69" s="3" t="s">
        <v>187</v>
      </c>
      <c r="T69" s="3" t="s">
        <v>413</v>
      </c>
      <c r="U69" s="3" t="s">
        <v>189</v>
      </c>
      <c r="V69" s="3" t="s">
        <v>190</v>
      </c>
      <c r="W69" s="3" t="s">
        <v>50</v>
      </c>
    </row>
    <row r="70" spans="2:23" ht="15" x14ac:dyDescent="0.25">
      <c r="B70" s="2" t="s">
        <v>421</v>
      </c>
      <c r="C70" s="3" t="s">
        <v>412</v>
      </c>
      <c r="D70" s="3" t="s">
        <v>413</v>
      </c>
      <c r="E70" s="3" t="s">
        <v>414</v>
      </c>
      <c r="F70" s="3" t="s">
        <v>415</v>
      </c>
      <c r="G70" s="3" t="s">
        <v>70</v>
      </c>
      <c r="H70" s="10">
        <v>2</v>
      </c>
      <c r="I70" s="5">
        <v>540</v>
      </c>
      <c r="J70" s="5">
        <f t="shared" si="1"/>
        <v>1080</v>
      </c>
      <c r="K70" s="4">
        <v>8</v>
      </c>
      <c r="L70" s="3" t="s">
        <v>77</v>
      </c>
      <c r="M70" s="3" t="s">
        <v>182</v>
      </c>
      <c r="N70" s="3" t="s">
        <v>34</v>
      </c>
      <c r="O70" s="3" t="s">
        <v>183</v>
      </c>
      <c r="P70" s="3" t="s">
        <v>184</v>
      </c>
      <c r="Q70" s="3" t="s">
        <v>185</v>
      </c>
      <c r="R70" s="3" t="s">
        <v>422</v>
      </c>
      <c r="S70" s="3" t="s">
        <v>187</v>
      </c>
      <c r="T70" s="3" t="s">
        <v>413</v>
      </c>
      <c r="U70" s="3" t="s">
        <v>189</v>
      </c>
      <c r="V70" s="3" t="s">
        <v>190</v>
      </c>
      <c r="W70" s="3" t="s">
        <v>50</v>
      </c>
    </row>
    <row r="71" spans="2:23" ht="15" x14ac:dyDescent="0.25">
      <c r="B71" s="2" t="s">
        <v>423</v>
      </c>
      <c r="C71" s="3" t="s">
        <v>412</v>
      </c>
      <c r="D71" s="3" t="s">
        <v>413</v>
      </c>
      <c r="E71" s="3" t="s">
        <v>414</v>
      </c>
      <c r="F71" s="3" t="s">
        <v>415</v>
      </c>
      <c r="G71" s="3" t="s">
        <v>344</v>
      </c>
      <c r="H71" s="10">
        <v>4</v>
      </c>
      <c r="I71" s="5">
        <v>540</v>
      </c>
      <c r="J71" s="5">
        <f t="shared" si="1"/>
        <v>2160</v>
      </c>
      <c r="K71" s="4">
        <v>8</v>
      </c>
      <c r="L71" s="3" t="s">
        <v>77</v>
      </c>
      <c r="M71" s="3" t="s">
        <v>182</v>
      </c>
      <c r="N71" s="3" t="s">
        <v>34</v>
      </c>
      <c r="O71" s="3" t="s">
        <v>183</v>
      </c>
      <c r="P71" s="3" t="s">
        <v>184</v>
      </c>
      <c r="Q71" s="3" t="s">
        <v>185</v>
      </c>
      <c r="R71" s="3" t="s">
        <v>424</v>
      </c>
      <c r="S71" s="3" t="s">
        <v>187</v>
      </c>
      <c r="T71" s="3" t="s">
        <v>413</v>
      </c>
      <c r="U71" s="3" t="s">
        <v>189</v>
      </c>
      <c r="V71" s="3" t="s">
        <v>190</v>
      </c>
      <c r="W71" s="3" t="s">
        <v>50</v>
      </c>
    </row>
    <row r="72" spans="2:23" ht="143.25" customHeight="1" x14ac:dyDescent="0.25">
      <c r="B72" s="2" t="s">
        <v>425</v>
      </c>
      <c r="C72" s="3" t="s">
        <v>426</v>
      </c>
      <c r="D72" s="3" t="s">
        <v>427</v>
      </c>
      <c r="E72" s="3" t="s">
        <v>414</v>
      </c>
      <c r="F72" s="3" t="s">
        <v>415</v>
      </c>
      <c r="G72" s="3" t="s">
        <v>311</v>
      </c>
      <c r="H72" s="10">
        <v>1</v>
      </c>
      <c r="I72" s="5">
        <v>650</v>
      </c>
      <c r="J72" s="5">
        <f t="shared" si="1"/>
        <v>650</v>
      </c>
      <c r="K72" s="4">
        <v>8</v>
      </c>
      <c r="L72" s="3" t="s">
        <v>77</v>
      </c>
      <c r="M72" s="3" t="s">
        <v>428</v>
      </c>
      <c r="N72" s="3" t="s">
        <v>34</v>
      </c>
      <c r="O72" s="3" t="s">
        <v>183</v>
      </c>
      <c r="P72" s="3" t="s">
        <v>56</v>
      </c>
      <c r="Q72" s="3" t="s">
        <v>57</v>
      </c>
      <c r="R72" s="3" t="s">
        <v>429</v>
      </c>
      <c r="S72" s="3" t="s">
        <v>430</v>
      </c>
      <c r="T72" s="3" t="s">
        <v>427</v>
      </c>
      <c r="U72" s="3" t="s">
        <v>189</v>
      </c>
      <c r="V72" s="3" t="s">
        <v>85</v>
      </c>
      <c r="W72" s="3" t="s">
        <v>50</v>
      </c>
    </row>
    <row r="73" spans="2:23" ht="15" x14ac:dyDescent="0.25">
      <c r="B73" s="2" t="s">
        <v>431</v>
      </c>
      <c r="C73" s="3" t="s">
        <v>426</v>
      </c>
      <c r="D73" s="3" t="s">
        <v>427</v>
      </c>
      <c r="E73" s="3" t="s">
        <v>414</v>
      </c>
      <c r="F73" s="3" t="s">
        <v>415</v>
      </c>
      <c r="G73" s="3" t="s">
        <v>32</v>
      </c>
      <c r="H73" s="10">
        <v>1</v>
      </c>
      <c r="I73" s="5">
        <v>650</v>
      </c>
      <c r="J73" s="5">
        <f t="shared" si="1"/>
        <v>650</v>
      </c>
      <c r="K73" s="4">
        <v>8</v>
      </c>
      <c r="L73" s="3" t="s">
        <v>77</v>
      </c>
      <c r="M73" s="3" t="s">
        <v>428</v>
      </c>
      <c r="N73" s="3" t="s">
        <v>34</v>
      </c>
      <c r="O73" s="3" t="s">
        <v>183</v>
      </c>
      <c r="P73" s="3" t="s">
        <v>56</v>
      </c>
      <c r="Q73" s="3" t="s">
        <v>57</v>
      </c>
      <c r="R73" s="3" t="s">
        <v>432</v>
      </c>
      <c r="S73" s="3" t="s">
        <v>430</v>
      </c>
      <c r="T73" s="3" t="s">
        <v>427</v>
      </c>
      <c r="U73" s="3" t="s">
        <v>189</v>
      </c>
      <c r="V73" s="3" t="s">
        <v>85</v>
      </c>
      <c r="W73" s="3" t="s">
        <v>50</v>
      </c>
    </row>
    <row r="74" spans="2:23" ht="15" x14ac:dyDescent="0.25">
      <c r="B74" s="2" t="s">
        <v>433</v>
      </c>
      <c r="C74" s="3" t="s">
        <v>426</v>
      </c>
      <c r="D74" s="3" t="s">
        <v>427</v>
      </c>
      <c r="E74" s="3" t="s">
        <v>414</v>
      </c>
      <c r="F74" s="3" t="s">
        <v>415</v>
      </c>
      <c r="G74" s="3" t="s">
        <v>70</v>
      </c>
      <c r="H74" s="10">
        <v>1</v>
      </c>
      <c r="I74" s="5">
        <v>650</v>
      </c>
      <c r="J74" s="5">
        <f t="shared" si="1"/>
        <v>650</v>
      </c>
      <c r="K74" s="4">
        <v>8</v>
      </c>
      <c r="L74" s="3" t="s">
        <v>77</v>
      </c>
      <c r="M74" s="3" t="s">
        <v>428</v>
      </c>
      <c r="N74" s="3" t="s">
        <v>34</v>
      </c>
      <c r="O74" s="3" t="s">
        <v>183</v>
      </c>
      <c r="P74" s="3" t="s">
        <v>56</v>
      </c>
      <c r="Q74" s="3" t="s">
        <v>57</v>
      </c>
      <c r="R74" s="3" t="s">
        <v>434</v>
      </c>
      <c r="S74" s="3" t="s">
        <v>430</v>
      </c>
      <c r="T74" s="3" t="s">
        <v>427</v>
      </c>
      <c r="U74" s="3" t="s">
        <v>189</v>
      </c>
      <c r="V74" s="3" t="s">
        <v>85</v>
      </c>
      <c r="W74" s="3" t="s">
        <v>50</v>
      </c>
    </row>
    <row r="75" spans="2:23" ht="15" x14ac:dyDescent="0.25">
      <c r="B75" s="2" t="s">
        <v>435</v>
      </c>
      <c r="C75" s="3" t="s">
        <v>426</v>
      </c>
      <c r="D75" s="3" t="s">
        <v>427</v>
      </c>
      <c r="E75" s="3" t="s">
        <v>414</v>
      </c>
      <c r="F75" s="3" t="s">
        <v>415</v>
      </c>
      <c r="G75" s="3" t="s">
        <v>344</v>
      </c>
      <c r="H75" s="10">
        <v>1</v>
      </c>
      <c r="I75" s="5">
        <v>650</v>
      </c>
      <c r="J75" s="5">
        <f t="shared" si="1"/>
        <v>650</v>
      </c>
      <c r="K75" s="4">
        <v>8</v>
      </c>
      <c r="L75" s="3" t="s">
        <v>77</v>
      </c>
      <c r="M75" s="3" t="s">
        <v>428</v>
      </c>
      <c r="N75" s="3" t="s">
        <v>34</v>
      </c>
      <c r="O75" s="3" t="s">
        <v>183</v>
      </c>
      <c r="P75" s="3" t="s">
        <v>56</v>
      </c>
      <c r="Q75" s="3" t="s">
        <v>57</v>
      </c>
      <c r="R75" s="3" t="s">
        <v>436</v>
      </c>
      <c r="S75" s="3" t="s">
        <v>430</v>
      </c>
      <c r="T75" s="3" t="s">
        <v>427</v>
      </c>
      <c r="U75" s="3" t="s">
        <v>189</v>
      </c>
      <c r="V75" s="3" t="s">
        <v>85</v>
      </c>
      <c r="W75" s="3" t="s">
        <v>50</v>
      </c>
    </row>
    <row r="76" spans="2:23" ht="15" x14ac:dyDescent="0.25">
      <c r="B76" s="2" t="s">
        <v>437</v>
      </c>
      <c r="C76" s="3" t="s">
        <v>438</v>
      </c>
      <c r="D76" s="3" t="s">
        <v>439</v>
      </c>
      <c r="E76" s="3" t="s">
        <v>414</v>
      </c>
      <c r="F76" s="3" t="s">
        <v>415</v>
      </c>
      <c r="G76" s="3" t="s">
        <v>32</v>
      </c>
      <c r="H76" s="10">
        <v>1</v>
      </c>
      <c r="I76" s="5">
        <v>490</v>
      </c>
      <c r="J76" s="5">
        <f t="shared" si="1"/>
        <v>490</v>
      </c>
      <c r="K76" s="4">
        <v>8</v>
      </c>
      <c r="L76" s="3" t="s">
        <v>77</v>
      </c>
      <c r="M76" s="3" t="s">
        <v>440</v>
      </c>
      <c r="N76" s="3" t="s">
        <v>34</v>
      </c>
      <c r="O76" s="3" t="s">
        <v>183</v>
      </c>
      <c r="P76" s="3" t="s">
        <v>79</v>
      </c>
      <c r="Q76" s="3" t="s">
        <v>80</v>
      </c>
      <c r="R76" s="3" t="s">
        <v>441</v>
      </c>
      <c r="S76" s="3" t="s">
        <v>187</v>
      </c>
      <c r="T76" s="3" t="s">
        <v>439</v>
      </c>
      <c r="U76" s="3" t="s">
        <v>189</v>
      </c>
      <c r="V76" s="3" t="s">
        <v>190</v>
      </c>
      <c r="W76" s="3" t="s">
        <v>50</v>
      </c>
    </row>
    <row r="77" spans="2:23" ht="15" x14ac:dyDescent="0.25">
      <c r="B77" s="2" t="s">
        <v>442</v>
      </c>
      <c r="C77" s="3" t="s">
        <v>438</v>
      </c>
      <c r="D77" s="3" t="s">
        <v>439</v>
      </c>
      <c r="E77" s="3" t="s">
        <v>414</v>
      </c>
      <c r="F77" s="3" t="s">
        <v>415</v>
      </c>
      <c r="G77" s="3" t="s">
        <v>70</v>
      </c>
      <c r="H77" s="10">
        <v>2</v>
      </c>
      <c r="I77" s="5">
        <v>490</v>
      </c>
      <c r="J77" s="5">
        <f t="shared" si="1"/>
        <v>980</v>
      </c>
      <c r="K77" s="4">
        <v>8</v>
      </c>
      <c r="L77" s="3" t="s">
        <v>77</v>
      </c>
      <c r="M77" s="3" t="s">
        <v>440</v>
      </c>
      <c r="N77" s="3" t="s">
        <v>34</v>
      </c>
      <c r="O77" s="3" t="s">
        <v>183</v>
      </c>
      <c r="P77" s="3" t="s">
        <v>79</v>
      </c>
      <c r="Q77" s="3" t="s">
        <v>80</v>
      </c>
      <c r="R77" s="3" t="s">
        <v>443</v>
      </c>
      <c r="S77" s="3" t="s">
        <v>187</v>
      </c>
      <c r="T77" s="3" t="s">
        <v>439</v>
      </c>
      <c r="U77" s="3" t="s">
        <v>189</v>
      </c>
      <c r="V77" s="3" t="s">
        <v>190</v>
      </c>
      <c r="W77" s="3" t="s">
        <v>50</v>
      </c>
    </row>
    <row r="78" spans="2:23" ht="15" x14ac:dyDescent="0.25">
      <c r="B78" s="2" t="s">
        <v>444</v>
      </c>
      <c r="C78" s="3" t="s">
        <v>438</v>
      </c>
      <c r="D78" s="3" t="s">
        <v>439</v>
      </c>
      <c r="E78" s="3" t="s">
        <v>414</v>
      </c>
      <c r="F78" s="3" t="s">
        <v>415</v>
      </c>
      <c r="G78" s="3" t="s">
        <v>344</v>
      </c>
      <c r="H78" s="10">
        <v>1</v>
      </c>
      <c r="I78" s="5">
        <v>490</v>
      </c>
      <c r="J78" s="5">
        <f t="shared" si="1"/>
        <v>490</v>
      </c>
      <c r="K78" s="4">
        <v>8</v>
      </c>
      <c r="L78" s="3" t="s">
        <v>77</v>
      </c>
      <c r="M78" s="3" t="s">
        <v>440</v>
      </c>
      <c r="N78" s="3" t="s">
        <v>34</v>
      </c>
      <c r="O78" s="3" t="s">
        <v>183</v>
      </c>
      <c r="P78" s="3" t="s">
        <v>79</v>
      </c>
      <c r="Q78" s="3" t="s">
        <v>80</v>
      </c>
      <c r="R78" s="3" t="s">
        <v>445</v>
      </c>
      <c r="S78" s="3" t="s">
        <v>187</v>
      </c>
      <c r="T78" s="3" t="s">
        <v>439</v>
      </c>
      <c r="U78" s="3" t="s">
        <v>189</v>
      </c>
      <c r="V78" s="3" t="s">
        <v>190</v>
      </c>
      <c r="W78" s="3" t="s">
        <v>50</v>
      </c>
    </row>
    <row r="79" spans="2:23" ht="15" x14ac:dyDescent="0.25">
      <c r="B79" s="2" t="s">
        <v>446</v>
      </c>
      <c r="C79" s="3" t="s">
        <v>447</v>
      </c>
      <c r="D79" s="3" t="s">
        <v>448</v>
      </c>
      <c r="E79" s="3" t="s">
        <v>43</v>
      </c>
      <c r="F79" s="3" t="s">
        <v>44</v>
      </c>
      <c r="G79" s="3" t="s">
        <v>32</v>
      </c>
      <c r="H79" s="10">
        <v>1</v>
      </c>
      <c r="I79" s="5">
        <v>810</v>
      </c>
      <c r="J79" s="5">
        <f t="shared" si="1"/>
        <v>810</v>
      </c>
      <c r="K79" s="4">
        <v>8</v>
      </c>
      <c r="L79" s="3" t="s">
        <v>77</v>
      </c>
      <c r="M79" s="3" t="s">
        <v>449</v>
      </c>
      <c r="N79" s="3" t="s">
        <v>34</v>
      </c>
      <c r="O79" s="3" t="s">
        <v>35</v>
      </c>
      <c r="P79" s="3" t="s">
        <v>56</v>
      </c>
      <c r="Q79" s="3" t="s">
        <v>57</v>
      </c>
      <c r="R79" s="3" t="s">
        <v>450</v>
      </c>
      <c r="S79" s="3" t="s">
        <v>451</v>
      </c>
      <c r="T79" s="3" t="s">
        <v>448</v>
      </c>
      <c r="U79" s="3" t="s">
        <v>452</v>
      </c>
      <c r="V79" s="3" t="s">
        <v>453</v>
      </c>
      <c r="W79" s="3" t="s">
        <v>50</v>
      </c>
    </row>
    <row r="80" spans="2:23" ht="143.25" customHeight="1" x14ac:dyDescent="0.25">
      <c r="B80" s="2" t="s">
        <v>454</v>
      </c>
      <c r="C80" s="3" t="s">
        <v>455</v>
      </c>
      <c r="D80" s="3" t="s">
        <v>456</v>
      </c>
      <c r="E80" s="3" t="s">
        <v>457</v>
      </c>
      <c r="F80" s="3" t="s">
        <v>458</v>
      </c>
      <c r="G80" s="3" t="s">
        <v>32</v>
      </c>
      <c r="H80" s="10">
        <v>1</v>
      </c>
      <c r="I80" s="5">
        <v>830</v>
      </c>
      <c r="J80" s="5">
        <f t="shared" si="1"/>
        <v>830</v>
      </c>
      <c r="K80" s="4">
        <v>9</v>
      </c>
      <c r="L80" s="3" t="s">
        <v>77</v>
      </c>
      <c r="M80" s="3" t="s">
        <v>459</v>
      </c>
      <c r="N80" s="3" t="s">
        <v>34</v>
      </c>
      <c r="O80" s="3" t="s">
        <v>35</v>
      </c>
      <c r="P80" s="3" t="s">
        <v>460</v>
      </c>
      <c r="Q80" s="3" t="s">
        <v>19</v>
      </c>
      <c r="R80" s="3" t="s">
        <v>461</v>
      </c>
      <c r="S80" s="3" t="s">
        <v>462</v>
      </c>
      <c r="T80" s="3" t="s">
        <v>456</v>
      </c>
      <c r="U80" s="3" t="s">
        <v>463</v>
      </c>
      <c r="V80" s="3" t="s">
        <v>464</v>
      </c>
      <c r="W80" s="3" t="s">
        <v>93</v>
      </c>
    </row>
    <row r="81" spans="2:23" ht="15" x14ac:dyDescent="0.25">
      <c r="B81" s="2" t="s">
        <v>465</v>
      </c>
      <c r="C81" s="3" t="s">
        <v>447</v>
      </c>
      <c r="D81" s="3" t="s">
        <v>448</v>
      </c>
      <c r="E81" s="3" t="s">
        <v>173</v>
      </c>
      <c r="F81" s="3" t="s">
        <v>174</v>
      </c>
      <c r="G81" s="3" t="s">
        <v>344</v>
      </c>
      <c r="H81" s="10">
        <v>1</v>
      </c>
      <c r="I81" s="5">
        <v>810</v>
      </c>
      <c r="J81" s="5">
        <f t="shared" si="1"/>
        <v>810</v>
      </c>
      <c r="K81" s="4">
        <v>8</v>
      </c>
      <c r="L81" s="3" t="s">
        <v>77</v>
      </c>
      <c r="M81" s="3" t="s">
        <v>449</v>
      </c>
      <c r="N81" s="3" t="s">
        <v>34</v>
      </c>
      <c r="O81" s="3" t="s">
        <v>35</v>
      </c>
      <c r="P81" s="3" t="s">
        <v>56</v>
      </c>
      <c r="Q81" s="3" t="s">
        <v>57</v>
      </c>
      <c r="R81" s="3" t="s">
        <v>466</v>
      </c>
      <c r="S81" s="3" t="s">
        <v>451</v>
      </c>
      <c r="T81" s="3" t="s">
        <v>448</v>
      </c>
      <c r="U81" s="3" t="s">
        <v>452</v>
      </c>
      <c r="V81" s="3" t="s">
        <v>453</v>
      </c>
      <c r="W81" s="3" t="s">
        <v>50</v>
      </c>
    </row>
    <row r="82" spans="2:23" ht="15" x14ac:dyDescent="0.25">
      <c r="B82" s="2" t="s">
        <v>467</v>
      </c>
      <c r="C82" s="3" t="s">
        <v>447</v>
      </c>
      <c r="D82" s="3" t="s">
        <v>448</v>
      </c>
      <c r="E82" s="3" t="s">
        <v>274</v>
      </c>
      <c r="F82" s="3" t="s">
        <v>275</v>
      </c>
      <c r="G82" s="3" t="s">
        <v>70</v>
      </c>
      <c r="H82" s="10">
        <v>1</v>
      </c>
      <c r="I82" s="5">
        <v>810</v>
      </c>
      <c r="J82" s="5">
        <f t="shared" si="1"/>
        <v>810</v>
      </c>
      <c r="K82" s="4">
        <v>8</v>
      </c>
      <c r="L82" s="3" t="s">
        <v>77</v>
      </c>
      <c r="M82" s="3" t="s">
        <v>449</v>
      </c>
      <c r="N82" s="3" t="s">
        <v>34</v>
      </c>
      <c r="O82" s="3" t="s">
        <v>35</v>
      </c>
      <c r="P82" s="3" t="s">
        <v>56</v>
      </c>
      <c r="Q82" s="3" t="s">
        <v>57</v>
      </c>
      <c r="R82" s="3" t="s">
        <v>468</v>
      </c>
      <c r="S82" s="3" t="s">
        <v>451</v>
      </c>
      <c r="T82" s="3" t="s">
        <v>448</v>
      </c>
      <c r="U82" s="3" t="s">
        <v>452</v>
      </c>
      <c r="V82" s="3" t="s">
        <v>453</v>
      </c>
      <c r="W82" s="3" t="s">
        <v>50</v>
      </c>
    </row>
    <row r="83" spans="2:23" ht="143.25" customHeight="1" x14ac:dyDescent="0.25">
      <c r="B83" s="2" t="s">
        <v>469</v>
      </c>
      <c r="C83" s="3" t="s">
        <v>470</v>
      </c>
      <c r="D83" s="3" t="s">
        <v>471</v>
      </c>
      <c r="E83" s="3" t="s">
        <v>194</v>
      </c>
      <c r="F83" s="3" t="s">
        <v>195</v>
      </c>
      <c r="G83" s="3" t="s">
        <v>472</v>
      </c>
      <c r="H83" s="10">
        <v>2</v>
      </c>
      <c r="I83" s="5">
        <v>356</v>
      </c>
      <c r="J83" s="5">
        <f t="shared" si="1"/>
        <v>712</v>
      </c>
      <c r="K83" s="4">
        <v>9</v>
      </c>
      <c r="L83" s="3" t="s">
        <v>77</v>
      </c>
      <c r="M83" s="3" t="s">
        <v>22</v>
      </c>
      <c r="N83" s="3" t="s">
        <v>34</v>
      </c>
      <c r="O83" s="3" t="s">
        <v>35</v>
      </c>
      <c r="P83" s="3" t="s">
        <v>24</v>
      </c>
      <c r="Q83" s="3" t="s">
        <v>19</v>
      </c>
      <c r="R83" s="3" t="s">
        <v>473</v>
      </c>
      <c r="S83" s="3" t="s">
        <v>25</v>
      </c>
      <c r="T83" s="3" t="s">
        <v>474</v>
      </c>
      <c r="W83" s="3" t="s">
        <v>19</v>
      </c>
    </row>
    <row r="84" spans="2:23" ht="15" x14ac:dyDescent="0.25">
      <c r="B84" s="2" t="s">
        <v>475</v>
      </c>
      <c r="C84" s="3" t="s">
        <v>470</v>
      </c>
      <c r="D84" s="3" t="s">
        <v>471</v>
      </c>
      <c r="E84" s="3" t="s">
        <v>194</v>
      </c>
      <c r="F84" s="3" t="s">
        <v>195</v>
      </c>
      <c r="G84" s="3" t="s">
        <v>311</v>
      </c>
      <c r="H84" s="10">
        <v>1</v>
      </c>
      <c r="I84" s="5">
        <v>356</v>
      </c>
      <c r="J84" s="5">
        <f t="shared" si="1"/>
        <v>356</v>
      </c>
      <c r="K84" s="4">
        <v>9</v>
      </c>
      <c r="L84" s="3" t="s">
        <v>77</v>
      </c>
      <c r="M84" s="3" t="s">
        <v>22</v>
      </c>
      <c r="N84" s="3" t="s">
        <v>34</v>
      </c>
      <c r="O84" s="3" t="s">
        <v>35</v>
      </c>
      <c r="P84" s="3" t="s">
        <v>24</v>
      </c>
      <c r="Q84" s="3" t="s">
        <v>19</v>
      </c>
      <c r="R84" s="3" t="s">
        <v>476</v>
      </c>
      <c r="S84" s="3" t="s">
        <v>25</v>
      </c>
      <c r="T84" s="3" t="s">
        <v>474</v>
      </c>
      <c r="W84" s="3" t="s">
        <v>19</v>
      </c>
    </row>
    <row r="85" spans="2:23" ht="15" x14ac:dyDescent="0.25">
      <c r="B85" s="2" t="s">
        <v>477</v>
      </c>
      <c r="C85" s="3" t="s">
        <v>470</v>
      </c>
      <c r="D85" s="3" t="s">
        <v>471</v>
      </c>
      <c r="E85" s="3" t="s">
        <v>194</v>
      </c>
      <c r="F85" s="3" t="s">
        <v>195</v>
      </c>
      <c r="G85" s="3" t="s">
        <v>478</v>
      </c>
      <c r="H85" s="10">
        <v>1</v>
      </c>
      <c r="I85" s="5">
        <v>356</v>
      </c>
      <c r="J85" s="5">
        <f t="shared" si="1"/>
        <v>356</v>
      </c>
      <c r="K85" s="4">
        <v>9</v>
      </c>
      <c r="L85" s="3" t="s">
        <v>77</v>
      </c>
      <c r="M85" s="3" t="s">
        <v>22</v>
      </c>
      <c r="N85" s="3" t="s">
        <v>34</v>
      </c>
      <c r="O85" s="3" t="s">
        <v>35</v>
      </c>
      <c r="P85" s="3" t="s">
        <v>24</v>
      </c>
      <c r="Q85" s="3" t="s">
        <v>19</v>
      </c>
      <c r="R85" s="3" t="s">
        <v>479</v>
      </c>
      <c r="S85" s="3" t="s">
        <v>25</v>
      </c>
      <c r="T85" s="3" t="s">
        <v>474</v>
      </c>
      <c r="W85" s="3" t="s">
        <v>19</v>
      </c>
    </row>
    <row r="86" spans="2:23" ht="15" x14ac:dyDescent="0.25">
      <c r="B86" s="2" t="s">
        <v>480</v>
      </c>
      <c r="C86" s="3" t="s">
        <v>481</v>
      </c>
      <c r="D86" s="3" t="s">
        <v>471</v>
      </c>
      <c r="E86" s="3" t="s">
        <v>194</v>
      </c>
      <c r="F86" s="3" t="s">
        <v>195</v>
      </c>
      <c r="G86" s="3" t="s">
        <v>311</v>
      </c>
      <c r="H86" s="10">
        <v>1</v>
      </c>
      <c r="I86" s="5">
        <v>340</v>
      </c>
      <c r="J86" s="5">
        <f t="shared" si="1"/>
        <v>340</v>
      </c>
      <c r="K86" s="4">
        <v>9</v>
      </c>
      <c r="L86" s="3" t="s">
        <v>77</v>
      </c>
      <c r="M86" s="3" t="s">
        <v>22</v>
      </c>
      <c r="N86" s="3" t="s">
        <v>34</v>
      </c>
      <c r="O86" s="3" t="s">
        <v>35</v>
      </c>
      <c r="P86" s="3" t="s">
        <v>24</v>
      </c>
      <c r="Q86" s="3" t="s">
        <v>19</v>
      </c>
      <c r="R86" s="3" t="s">
        <v>482</v>
      </c>
      <c r="S86" s="3" t="s">
        <v>25</v>
      </c>
      <c r="T86" s="3" t="s">
        <v>483</v>
      </c>
      <c r="W86" s="3" t="s">
        <v>19</v>
      </c>
    </row>
    <row r="87" spans="2:23" ht="15" x14ac:dyDescent="0.25">
      <c r="B87" s="2" t="s">
        <v>484</v>
      </c>
      <c r="C87" s="3" t="s">
        <v>485</v>
      </c>
      <c r="D87" s="3" t="s">
        <v>471</v>
      </c>
      <c r="E87" s="3" t="s">
        <v>20</v>
      </c>
      <c r="F87" s="3" t="s">
        <v>21</v>
      </c>
      <c r="G87" s="3" t="s">
        <v>472</v>
      </c>
      <c r="H87" s="10">
        <v>1</v>
      </c>
      <c r="I87" s="5">
        <v>404</v>
      </c>
      <c r="J87" s="5">
        <f t="shared" si="1"/>
        <v>404</v>
      </c>
      <c r="K87" s="4">
        <v>9</v>
      </c>
      <c r="L87" s="3" t="s">
        <v>77</v>
      </c>
      <c r="M87" s="3" t="s">
        <v>22</v>
      </c>
      <c r="N87" s="3" t="s">
        <v>34</v>
      </c>
      <c r="O87" s="3" t="s">
        <v>35</v>
      </c>
      <c r="P87" s="3" t="s">
        <v>24</v>
      </c>
      <c r="Q87" s="3" t="s">
        <v>19</v>
      </c>
      <c r="R87" s="3" t="s">
        <v>486</v>
      </c>
      <c r="S87" s="3" t="s">
        <v>25</v>
      </c>
      <c r="T87" s="3" t="s">
        <v>487</v>
      </c>
      <c r="W87" s="3" t="s">
        <v>19</v>
      </c>
    </row>
    <row r="88" spans="2:23" ht="143.25" customHeight="1" x14ac:dyDescent="0.25">
      <c r="B88" s="2" t="s">
        <v>488</v>
      </c>
      <c r="C88" s="3" t="s">
        <v>489</v>
      </c>
      <c r="D88" s="3" t="s">
        <v>471</v>
      </c>
      <c r="E88" s="3" t="s">
        <v>490</v>
      </c>
      <c r="F88" s="3" t="s">
        <v>491</v>
      </c>
      <c r="G88" s="3" t="s">
        <v>311</v>
      </c>
      <c r="H88" s="10">
        <v>1</v>
      </c>
      <c r="I88" s="5">
        <v>308</v>
      </c>
      <c r="J88" s="5">
        <f t="shared" si="1"/>
        <v>308</v>
      </c>
      <c r="K88" s="4">
        <v>9</v>
      </c>
      <c r="L88" s="3" t="s">
        <v>77</v>
      </c>
      <c r="M88" s="3" t="s">
        <v>22</v>
      </c>
      <c r="N88" s="3" t="s">
        <v>34</v>
      </c>
      <c r="O88" s="3" t="s">
        <v>35</v>
      </c>
      <c r="P88" s="3" t="s">
        <v>24</v>
      </c>
      <c r="Q88" s="3" t="s">
        <v>19</v>
      </c>
      <c r="R88" s="3" t="s">
        <v>492</v>
      </c>
      <c r="S88" s="3" t="s">
        <v>25</v>
      </c>
      <c r="T88" s="3" t="s">
        <v>493</v>
      </c>
      <c r="W88" s="3" t="s">
        <v>19</v>
      </c>
    </row>
    <row r="89" spans="2:23" ht="15" x14ac:dyDescent="0.25">
      <c r="B89" s="2" t="s">
        <v>494</v>
      </c>
      <c r="C89" s="3" t="s">
        <v>489</v>
      </c>
      <c r="D89" s="3" t="s">
        <v>471</v>
      </c>
      <c r="E89" s="3" t="s">
        <v>490</v>
      </c>
      <c r="F89" s="3" t="s">
        <v>491</v>
      </c>
      <c r="G89" s="3" t="s">
        <v>478</v>
      </c>
      <c r="H89" s="10">
        <v>1</v>
      </c>
      <c r="I89" s="5">
        <v>308</v>
      </c>
      <c r="J89" s="5">
        <f t="shared" si="1"/>
        <v>308</v>
      </c>
      <c r="K89" s="4">
        <v>9</v>
      </c>
      <c r="L89" s="3" t="s">
        <v>77</v>
      </c>
      <c r="M89" s="3" t="s">
        <v>22</v>
      </c>
      <c r="N89" s="3" t="s">
        <v>34</v>
      </c>
      <c r="O89" s="3" t="s">
        <v>35</v>
      </c>
      <c r="P89" s="3" t="s">
        <v>24</v>
      </c>
      <c r="Q89" s="3" t="s">
        <v>19</v>
      </c>
      <c r="R89" s="3" t="s">
        <v>495</v>
      </c>
      <c r="S89" s="3" t="s">
        <v>25</v>
      </c>
      <c r="T89" s="3" t="s">
        <v>493</v>
      </c>
      <c r="W89" s="3" t="s">
        <v>19</v>
      </c>
    </row>
    <row r="90" spans="2:23" ht="15" x14ac:dyDescent="0.25">
      <c r="B90" s="2" t="s">
        <v>496</v>
      </c>
      <c r="C90" s="3" t="s">
        <v>489</v>
      </c>
      <c r="D90" s="3" t="s">
        <v>471</v>
      </c>
      <c r="E90" s="3" t="s">
        <v>497</v>
      </c>
      <c r="F90" s="3" t="s">
        <v>498</v>
      </c>
      <c r="G90" s="3" t="s">
        <v>111</v>
      </c>
      <c r="H90" s="10">
        <v>1</v>
      </c>
      <c r="I90" s="5">
        <v>308</v>
      </c>
      <c r="J90" s="5">
        <f t="shared" si="1"/>
        <v>308</v>
      </c>
      <c r="K90" s="4">
        <v>9</v>
      </c>
      <c r="L90" s="3" t="s">
        <v>77</v>
      </c>
      <c r="M90" s="3" t="s">
        <v>22</v>
      </c>
      <c r="N90" s="3" t="s">
        <v>34</v>
      </c>
      <c r="O90" s="3" t="s">
        <v>35</v>
      </c>
      <c r="P90" s="3" t="s">
        <v>24</v>
      </c>
      <c r="Q90" s="3" t="s">
        <v>19</v>
      </c>
      <c r="R90" s="3" t="s">
        <v>499</v>
      </c>
      <c r="S90" s="3" t="s">
        <v>25</v>
      </c>
      <c r="T90" s="3" t="s">
        <v>493</v>
      </c>
      <c r="W90" s="3" t="s">
        <v>19</v>
      </c>
    </row>
    <row r="91" spans="2:23" ht="15" x14ac:dyDescent="0.25">
      <c r="B91" s="2" t="s">
        <v>500</v>
      </c>
      <c r="C91" s="3" t="s">
        <v>489</v>
      </c>
      <c r="D91" s="3" t="s">
        <v>471</v>
      </c>
      <c r="E91" s="3" t="s">
        <v>497</v>
      </c>
      <c r="F91" s="3" t="s">
        <v>498</v>
      </c>
      <c r="G91" s="3" t="s">
        <v>472</v>
      </c>
      <c r="H91" s="10">
        <v>2</v>
      </c>
      <c r="I91" s="5">
        <v>308</v>
      </c>
      <c r="J91" s="5">
        <f t="shared" si="1"/>
        <v>616</v>
      </c>
      <c r="K91" s="4">
        <v>9</v>
      </c>
      <c r="L91" s="3" t="s">
        <v>77</v>
      </c>
      <c r="M91" s="3" t="s">
        <v>22</v>
      </c>
      <c r="N91" s="3" t="s">
        <v>34</v>
      </c>
      <c r="O91" s="3" t="s">
        <v>35</v>
      </c>
      <c r="P91" s="3" t="s">
        <v>24</v>
      </c>
      <c r="Q91" s="3" t="s">
        <v>19</v>
      </c>
      <c r="R91" s="3" t="s">
        <v>501</v>
      </c>
      <c r="S91" s="3" t="s">
        <v>25</v>
      </c>
      <c r="T91" s="3" t="s">
        <v>493</v>
      </c>
      <c r="W91" s="3" t="s">
        <v>19</v>
      </c>
    </row>
    <row r="92" spans="2:23" ht="15" x14ac:dyDescent="0.25">
      <c r="B92" s="2" t="s">
        <v>502</v>
      </c>
      <c r="C92" s="3" t="s">
        <v>489</v>
      </c>
      <c r="D92" s="3" t="s">
        <v>471</v>
      </c>
      <c r="E92" s="3" t="s">
        <v>497</v>
      </c>
      <c r="F92" s="3" t="s">
        <v>498</v>
      </c>
      <c r="G92" s="3" t="s">
        <v>311</v>
      </c>
      <c r="H92" s="10">
        <v>3</v>
      </c>
      <c r="I92" s="5">
        <v>308</v>
      </c>
      <c r="J92" s="5">
        <f t="shared" si="1"/>
        <v>924</v>
      </c>
      <c r="K92" s="4">
        <v>9</v>
      </c>
      <c r="L92" s="3" t="s">
        <v>77</v>
      </c>
      <c r="M92" s="3" t="s">
        <v>22</v>
      </c>
      <c r="N92" s="3" t="s">
        <v>34</v>
      </c>
      <c r="O92" s="3" t="s">
        <v>35</v>
      </c>
      <c r="P92" s="3" t="s">
        <v>24</v>
      </c>
      <c r="Q92" s="3" t="s">
        <v>19</v>
      </c>
      <c r="R92" s="3" t="s">
        <v>503</v>
      </c>
      <c r="S92" s="3" t="s">
        <v>25</v>
      </c>
      <c r="T92" s="3" t="s">
        <v>493</v>
      </c>
      <c r="W92" s="3" t="s">
        <v>19</v>
      </c>
    </row>
    <row r="93" spans="2:23" ht="15" x14ac:dyDescent="0.25">
      <c r="B93" s="2" t="s">
        <v>504</v>
      </c>
      <c r="C93" s="3" t="s">
        <v>489</v>
      </c>
      <c r="D93" s="3" t="s">
        <v>471</v>
      </c>
      <c r="E93" s="3" t="s">
        <v>497</v>
      </c>
      <c r="F93" s="3" t="s">
        <v>498</v>
      </c>
      <c r="G93" s="3" t="s">
        <v>478</v>
      </c>
      <c r="H93" s="10">
        <v>3</v>
      </c>
      <c r="I93" s="5">
        <v>308</v>
      </c>
      <c r="J93" s="5">
        <f t="shared" si="1"/>
        <v>924</v>
      </c>
      <c r="K93" s="4">
        <v>9</v>
      </c>
      <c r="L93" s="3" t="s">
        <v>77</v>
      </c>
      <c r="M93" s="3" t="s">
        <v>22</v>
      </c>
      <c r="N93" s="3" t="s">
        <v>34</v>
      </c>
      <c r="O93" s="3" t="s">
        <v>35</v>
      </c>
      <c r="P93" s="3" t="s">
        <v>24</v>
      </c>
      <c r="Q93" s="3" t="s">
        <v>19</v>
      </c>
      <c r="R93" s="3" t="s">
        <v>505</v>
      </c>
      <c r="S93" s="3" t="s">
        <v>25</v>
      </c>
      <c r="T93" s="3" t="s">
        <v>493</v>
      </c>
      <c r="W93" s="3" t="s">
        <v>19</v>
      </c>
    </row>
    <row r="94" spans="2:23" ht="143.25" customHeight="1" x14ac:dyDescent="0.25">
      <c r="B94" s="2" t="s">
        <v>506</v>
      </c>
      <c r="C94" s="3" t="s">
        <v>507</v>
      </c>
      <c r="D94" s="3" t="s">
        <v>471</v>
      </c>
      <c r="E94" s="3" t="s">
        <v>490</v>
      </c>
      <c r="F94" s="3" t="s">
        <v>491</v>
      </c>
      <c r="G94" s="3" t="s">
        <v>111</v>
      </c>
      <c r="H94" s="10">
        <v>1</v>
      </c>
      <c r="I94" s="5">
        <v>304</v>
      </c>
      <c r="J94" s="5">
        <f t="shared" si="1"/>
        <v>304</v>
      </c>
      <c r="K94" s="4">
        <v>9</v>
      </c>
      <c r="L94" s="3" t="s">
        <v>77</v>
      </c>
      <c r="M94" s="3" t="s">
        <v>22</v>
      </c>
      <c r="N94" s="3" t="s">
        <v>34</v>
      </c>
      <c r="O94" s="3" t="s">
        <v>35</v>
      </c>
      <c r="P94" s="3" t="s">
        <v>24</v>
      </c>
      <c r="Q94" s="3" t="s">
        <v>19</v>
      </c>
      <c r="R94" s="3" t="s">
        <v>508</v>
      </c>
      <c r="S94" s="3" t="s">
        <v>25</v>
      </c>
      <c r="T94" s="3" t="s">
        <v>509</v>
      </c>
      <c r="W94" s="3" t="s">
        <v>19</v>
      </c>
    </row>
    <row r="95" spans="2:23" ht="15" x14ac:dyDescent="0.25">
      <c r="B95" s="2" t="s">
        <v>510</v>
      </c>
      <c r="C95" s="3" t="s">
        <v>507</v>
      </c>
      <c r="D95" s="3" t="s">
        <v>471</v>
      </c>
      <c r="E95" s="3" t="s">
        <v>490</v>
      </c>
      <c r="F95" s="3" t="s">
        <v>491</v>
      </c>
      <c r="G95" s="3" t="s">
        <v>472</v>
      </c>
      <c r="H95" s="10">
        <v>2</v>
      </c>
      <c r="I95" s="5">
        <v>304</v>
      </c>
      <c r="J95" s="5">
        <f t="shared" si="1"/>
        <v>608</v>
      </c>
      <c r="K95" s="4">
        <v>9</v>
      </c>
      <c r="L95" s="3" t="s">
        <v>77</v>
      </c>
      <c r="M95" s="3" t="s">
        <v>22</v>
      </c>
      <c r="N95" s="3" t="s">
        <v>34</v>
      </c>
      <c r="O95" s="3" t="s">
        <v>35</v>
      </c>
      <c r="P95" s="3" t="s">
        <v>24</v>
      </c>
      <c r="Q95" s="3" t="s">
        <v>19</v>
      </c>
      <c r="R95" s="3" t="s">
        <v>511</v>
      </c>
      <c r="S95" s="3" t="s">
        <v>25</v>
      </c>
      <c r="T95" s="3" t="s">
        <v>509</v>
      </c>
      <c r="W95" s="3" t="s">
        <v>19</v>
      </c>
    </row>
    <row r="96" spans="2:23" ht="15" x14ac:dyDescent="0.25">
      <c r="B96" s="2" t="s">
        <v>512</v>
      </c>
      <c r="C96" s="3" t="s">
        <v>507</v>
      </c>
      <c r="D96" s="3" t="s">
        <v>471</v>
      </c>
      <c r="E96" s="3" t="s">
        <v>490</v>
      </c>
      <c r="F96" s="3" t="s">
        <v>491</v>
      </c>
      <c r="G96" s="3" t="s">
        <v>311</v>
      </c>
      <c r="H96" s="10">
        <v>1</v>
      </c>
      <c r="I96" s="5">
        <v>304</v>
      </c>
      <c r="J96" s="5">
        <f t="shared" si="1"/>
        <v>304</v>
      </c>
      <c r="K96" s="4">
        <v>9</v>
      </c>
      <c r="L96" s="3" t="s">
        <v>77</v>
      </c>
      <c r="M96" s="3" t="s">
        <v>22</v>
      </c>
      <c r="N96" s="3" t="s">
        <v>34</v>
      </c>
      <c r="O96" s="3" t="s">
        <v>35</v>
      </c>
      <c r="P96" s="3" t="s">
        <v>24</v>
      </c>
      <c r="Q96" s="3" t="s">
        <v>19</v>
      </c>
      <c r="R96" s="3" t="s">
        <v>513</v>
      </c>
      <c r="S96" s="3" t="s">
        <v>25</v>
      </c>
      <c r="T96" s="3" t="s">
        <v>509</v>
      </c>
      <c r="W96" s="3" t="s">
        <v>19</v>
      </c>
    </row>
    <row r="97" spans="2:23" ht="15" x14ac:dyDescent="0.25">
      <c r="B97" s="2" t="s">
        <v>514</v>
      </c>
      <c r="C97" s="3" t="s">
        <v>507</v>
      </c>
      <c r="D97" s="3" t="s">
        <v>471</v>
      </c>
      <c r="E97" s="3" t="s">
        <v>515</v>
      </c>
      <c r="F97" s="3" t="s">
        <v>516</v>
      </c>
      <c r="G97" s="3" t="s">
        <v>111</v>
      </c>
      <c r="H97" s="10">
        <v>1</v>
      </c>
      <c r="I97" s="5">
        <v>304</v>
      </c>
      <c r="J97" s="5">
        <f t="shared" si="1"/>
        <v>304</v>
      </c>
      <c r="K97" s="4">
        <v>9</v>
      </c>
      <c r="L97" s="3" t="s">
        <v>77</v>
      </c>
      <c r="M97" s="3" t="s">
        <v>22</v>
      </c>
      <c r="N97" s="3" t="s">
        <v>34</v>
      </c>
      <c r="O97" s="3" t="s">
        <v>35</v>
      </c>
      <c r="P97" s="3" t="s">
        <v>24</v>
      </c>
      <c r="Q97" s="3" t="s">
        <v>19</v>
      </c>
      <c r="R97" s="3" t="s">
        <v>517</v>
      </c>
      <c r="S97" s="3" t="s">
        <v>25</v>
      </c>
      <c r="T97" s="3" t="s">
        <v>509</v>
      </c>
      <c r="W97" s="3" t="s">
        <v>19</v>
      </c>
    </row>
    <row r="98" spans="2:23" ht="15" x14ac:dyDescent="0.25">
      <c r="B98" s="2" t="s">
        <v>518</v>
      </c>
      <c r="C98" s="3" t="s">
        <v>507</v>
      </c>
      <c r="D98" s="3" t="s">
        <v>471</v>
      </c>
      <c r="E98" s="3" t="s">
        <v>515</v>
      </c>
      <c r="F98" s="3" t="s">
        <v>516</v>
      </c>
      <c r="G98" s="3" t="s">
        <v>472</v>
      </c>
      <c r="H98" s="10">
        <v>1</v>
      </c>
      <c r="I98" s="5">
        <v>304</v>
      </c>
      <c r="J98" s="5">
        <f t="shared" si="1"/>
        <v>304</v>
      </c>
      <c r="K98" s="4">
        <v>9</v>
      </c>
      <c r="L98" s="3" t="s">
        <v>77</v>
      </c>
      <c r="M98" s="3" t="s">
        <v>22</v>
      </c>
      <c r="N98" s="3" t="s">
        <v>34</v>
      </c>
      <c r="O98" s="3" t="s">
        <v>35</v>
      </c>
      <c r="P98" s="3" t="s">
        <v>24</v>
      </c>
      <c r="Q98" s="3" t="s">
        <v>19</v>
      </c>
      <c r="R98" s="3" t="s">
        <v>519</v>
      </c>
      <c r="S98" s="3" t="s">
        <v>25</v>
      </c>
      <c r="T98" s="3" t="s">
        <v>509</v>
      </c>
      <c r="W98" s="3" t="s">
        <v>19</v>
      </c>
    </row>
    <row r="99" spans="2:23" ht="15" x14ac:dyDescent="0.25">
      <c r="B99" s="2" t="s">
        <v>520</v>
      </c>
      <c r="C99" s="3" t="s">
        <v>507</v>
      </c>
      <c r="D99" s="3" t="s">
        <v>471</v>
      </c>
      <c r="E99" s="3" t="s">
        <v>515</v>
      </c>
      <c r="F99" s="3" t="s">
        <v>516</v>
      </c>
      <c r="G99" s="3" t="s">
        <v>311</v>
      </c>
      <c r="H99" s="10">
        <v>1</v>
      </c>
      <c r="I99" s="5">
        <v>304</v>
      </c>
      <c r="J99" s="5">
        <f t="shared" si="1"/>
        <v>304</v>
      </c>
      <c r="K99" s="4">
        <v>9</v>
      </c>
      <c r="L99" s="3" t="s">
        <v>77</v>
      </c>
      <c r="M99" s="3" t="s">
        <v>22</v>
      </c>
      <c r="N99" s="3" t="s">
        <v>34</v>
      </c>
      <c r="O99" s="3" t="s">
        <v>35</v>
      </c>
      <c r="P99" s="3" t="s">
        <v>24</v>
      </c>
      <c r="Q99" s="3" t="s">
        <v>19</v>
      </c>
      <c r="R99" s="3" t="s">
        <v>521</v>
      </c>
      <c r="S99" s="3" t="s">
        <v>25</v>
      </c>
      <c r="T99" s="3" t="s">
        <v>509</v>
      </c>
      <c r="W99" s="3" t="s">
        <v>19</v>
      </c>
    </row>
    <row r="100" spans="2:23" ht="143.25" customHeight="1" x14ac:dyDescent="0.25">
      <c r="B100" s="2" t="s">
        <v>528</v>
      </c>
      <c r="C100" s="3" t="s">
        <v>529</v>
      </c>
      <c r="D100" s="3" t="s">
        <v>530</v>
      </c>
      <c r="E100" s="3" t="s">
        <v>20</v>
      </c>
      <c r="F100" s="3" t="s">
        <v>21</v>
      </c>
      <c r="G100" s="3" t="s">
        <v>531</v>
      </c>
      <c r="H100" s="10">
        <v>1</v>
      </c>
      <c r="I100" s="5">
        <v>181</v>
      </c>
      <c r="J100" s="5">
        <f t="shared" si="1"/>
        <v>181</v>
      </c>
      <c r="K100" s="4">
        <v>8</v>
      </c>
      <c r="L100" s="3" t="s">
        <v>77</v>
      </c>
      <c r="M100" s="3" t="s">
        <v>22</v>
      </c>
      <c r="N100" s="3" t="s">
        <v>1647</v>
      </c>
      <c r="O100" s="3" t="s">
        <v>23</v>
      </c>
      <c r="P100" s="3" t="s">
        <v>532</v>
      </c>
      <c r="Q100" s="3" t="s">
        <v>533</v>
      </c>
      <c r="R100" s="3" t="s">
        <v>534</v>
      </c>
      <c r="S100" s="3" t="s">
        <v>535</v>
      </c>
      <c r="T100" s="3" t="s">
        <v>536</v>
      </c>
      <c r="U100" s="3" t="s">
        <v>537</v>
      </c>
      <c r="V100" s="3" t="s">
        <v>85</v>
      </c>
      <c r="W100" s="3" t="s">
        <v>93</v>
      </c>
    </row>
    <row r="101" spans="2:23" ht="15" x14ac:dyDescent="0.25">
      <c r="B101" s="2" t="s">
        <v>538</v>
      </c>
      <c r="C101" s="3" t="s">
        <v>529</v>
      </c>
      <c r="D101" s="3" t="s">
        <v>530</v>
      </c>
      <c r="E101" s="3" t="s">
        <v>539</v>
      </c>
      <c r="F101" s="3" t="s">
        <v>540</v>
      </c>
      <c r="G101" s="3" t="s">
        <v>531</v>
      </c>
      <c r="H101" s="10">
        <v>21</v>
      </c>
      <c r="I101" s="5">
        <v>181</v>
      </c>
      <c r="J101" s="5">
        <f t="shared" si="1"/>
        <v>3801</v>
      </c>
      <c r="K101" s="4">
        <v>8</v>
      </c>
      <c r="L101" s="3" t="s">
        <v>77</v>
      </c>
      <c r="M101" s="3" t="s">
        <v>22</v>
      </c>
      <c r="N101" s="3" t="s">
        <v>1647</v>
      </c>
      <c r="O101" s="3" t="s">
        <v>23</v>
      </c>
      <c r="P101" s="3" t="s">
        <v>532</v>
      </c>
      <c r="Q101" s="3" t="s">
        <v>533</v>
      </c>
      <c r="R101" s="3" t="s">
        <v>541</v>
      </c>
      <c r="S101" s="3" t="s">
        <v>535</v>
      </c>
      <c r="T101" s="3" t="s">
        <v>536</v>
      </c>
      <c r="U101" s="3" t="s">
        <v>537</v>
      </c>
      <c r="V101" s="3" t="s">
        <v>85</v>
      </c>
      <c r="W101" s="3" t="s">
        <v>93</v>
      </c>
    </row>
    <row r="102" spans="2:23" ht="143.25" customHeight="1" x14ac:dyDescent="0.25">
      <c r="B102" s="2" t="s">
        <v>542</v>
      </c>
      <c r="C102" s="3" t="s">
        <v>543</v>
      </c>
      <c r="D102" s="3" t="s">
        <v>530</v>
      </c>
      <c r="E102" s="3" t="s">
        <v>544</v>
      </c>
      <c r="F102" s="3" t="s">
        <v>545</v>
      </c>
      <c r="G102" s="3" t="s">
        <v>531</v>
      </c>
      <c r="H102" s="10">
        <v>15</v>
      </c>
      <c r="I102" s="5">
        <v>168</v>
      </c>
      <c r="J102" s="5">
        <f t="shared" si="1"/>
        <v>2520</v>
      </c>
      <c r="K102" s="4">
        <v>8</v>
      </c>
      <c r="L102" s="3" t="s">
        <v>77</v>
      </c>
      <c r="M102" s="3" t="s">
        <v>22</v>
      </c>
      <c r="N102" s="3" t="s">
        <v>1647</v>
      </c>
      <c r="O102" s="3" t="s">
        <v>23</v>
      </c>
      <c r="P102" s="3" t="s">
        <v>532</v>
      </c>
      <c r="Q102" s="3" t="s">
        <v>533</v>
      </c>
      <c r="R102" s="3" t="s">
        <v>546</v>
      </c>
      <c r="S102" s="3" t="s">
        <v>535</v>
      </c>
      <c r="T102" s="3" t="s">
        <v>547</v>
      </c>
      <c r="U102" s="3" t="s">
        <v>537</v>
      </c>
      <c r="V102" s="3" t="s">
        <v>85</v>
      </c>
      <c r="W102" s="3" t="s">
        <v>93</v>
      </c>
    </row>
    <row r="103" spans="2:23" ht="15" x14ac:dyDescent="0.25">
      <c r="B103" s="2" t="s">
        <v>548</v>
      </c>
      <c r="C103" s="3" t="s">
        <v>549</v>
      </c>
      <c r="D103" s="3" t="s">
        <v>530</v>
      </c>
      <c r="E103" s="3" t="s">
        <v>109</v>
      </c>
      <c r="F103" s="3" t="s">
        <v>110</v>
      </c>
      <c r="G103" s="3" t="s">
        <v>531</v>
      </c>
      <c r="H103" s="10">
        <v>1</v>
      </c>
      <c r="I103" s="5">
        <v>155</v>
      </c>
      <c r="J103" s="5">
        <f t="shared" si="1"/>
        <v>155</v>
      </c>
      <c r="K103" s="4">
        <v>8</v>
      </c>
      <c r="L103" s="3" t="s">
        <v>77</v>
      </c>
      <c r="M103" s="3" t="s">
        <v>22</v>
      </c>
      <c r="N103" s="3" t="s">
        <v>1647</v>
      </c>
      <c r="O103" s="3" t="s">
        <v>23</v>
      </c>
      <c r="P103" s="3" t="s">
        <v>532</v>
      </c>
      <c r="Q103" s="3" t="s">
        <v>533</v>
      </c>
      <c r="R103" s="3" t="s">
        <v>550</v>
      </c>
      <c r="S103" s="3" t="s">
        <v>535</v>
      </c>
      <c r="T103" s="3" t="s">
        <v>551</v>
      </c>
      <c r="U103" s="3" t="s">
        <v>537</v>
      </c>
      <c r="V103" s="3" t="s">
        <v>85</v>
      </c>
      <c r="W103" s="3" t="s">
        <v>93</v>
      </c>
    </row>
    <row r="104" spans="2:23" ht="15" x14ac:dyDescent="0.25">
      <c r="B104" s="2" t="s">
        <v>552</v>
      </c>
      <c r="C104" s="3" t="s">
        <v>549</v>
      </c>
      <c r="D104" s="3" t="s">
        <v>530</v>
      </c>
      <c r="E104" s="3" t="s">
        <v>539</v>
      </c>
      <c r="F104" s="3" t="s">
        <v>540</v>
      </c>
      <c r="G104" s="3" t="s">
        <v>531</v>
      </c>
      <c r="H104" s="10">
        <v>3</v>
      </c>
      <c r="I104" s="5">
        <v>155</v>
      </c>
      <c r="J104" s="5">
        <f t="shared" si="1"/>
        <v>465</v>
      </c>
      <c r="K104" s="4">
        <v>8</v>
      </c>
      <c r="L104" s="3" t="s">
        <v>77</v>
      </c>
      <c r="M104" s="3" t="s">
        <v>22</v>
      </c>
      <c r="N104" s="3" t="s">
        <v>1647</v>
      </c>
      <c r="O104" s="3" t="s">
        <v>23</v>
      </c>
      <c r="P104" s="3" t="s">
        <v>532</v>
      </c>
      <c r="Q104" s="3" t="s">
        <v>533</v>
      </c>
      <c r="R104" s="3" t="s">
        <v>553</v>
      </c>
      <c r="S104" s="3" t="s">
        <v>535</v>
      </c>
      <c r="T104" s="3" t="s">
        <v>551</v>
      </c>
      <c r="U104" s="3" t="s">
        <v>537</v>
      </c>
      <c r="V104" s="3" t="s">
        <v>85</v>
      </c>
      <c r="W104" s="3" t="s">
        <v>93</v>
      </c>
    </row>
    <row r="105" spans="2:23" ht="143.25" customHeight="1" x14ac:dyDescent="0.25">
      <c r="B105" s="2" t="s">
        <v>554</v>
      </c>
      <c r="C105" s="3" t="s">
        <v>555</v>
      </c>
      <c r="D105" s="3" t="s">
        <v>530</v>
      </c>
      <c r="E105" s="3" t="s">
        <v>544</v>
      </c>
      <c r="F105" s="3" t="s">
        <v>545</v>
      </c>
      <c r="G105" s="3" t="s">
        <v>531</v>
      </c>
      <c r="H105" s="10">
        <v>1</v>
      </c>
      <c r="I105" s="5">
        <v>168</v>
      </c>
      <c r="J105" s="5">
        <f t="shared" si="1"/>
        <v>168</v>
      </c>
      <c r="K105" s="4">
        <v>8</v>
      </c>
      <c r="L105" s="3" t="s">
        <v>77</v>
      </c>
      <c r="M105" s="3" t="s">
        <v>22</v>
      </c>
      <c r="N105" s="3" t="s">
        <v>1647</v>
      </c>
      <c r="O105" s="3" t="s">
        <v>23</v>
      </c>
      <c r="P105" s="3" t="s">
        <v>532</v>
      </c>
      <c r="Q105" s="3" t="s">
        <v>533</v>
      </c>
      <c r="R105" s="3" t="s">
        <v>556</v>
      </c>
      <c r="S105" s="3" t="s">
        <v>535</v>
      </c>
      <c r="T105" s="3" t="s">
        <v>557</v>
      </c>
      <c r="U105" s="3" t="s">
        <v>537</v>
      </c>
      <c r="V105" s="3" t="s">
        <v>85</v>
      </c>
      <c r="W105" s="3" t="s">
        <v>93</v>
      </c>
    </row>
    <row r="106" spans="2:23" ht="143.25" customHeight="1" x14ac:dyDescent="0.25">
      <c r="B106" s="2" t="s">
        <v>558</v>
      </c>
      <c r="C106" s="3" t="s">
        <v>559</v>
      </c>
      <c r="D106" s="3" t="s">
        <v>560</v>
      </c>
      <c r="E106" s="3" t="s">
        <v>525</v>
      </c>
      <c r="F106" s="3" t="s">
        <v>526</v>
      </c>
      <c r="G106" s="3" t="s">
        <v>330</v>
      </c>
      <c r="H106" s="10">
        <v>1</v>
      </c>
      <c r="I106" s="5">
        <v>793</v>
      </c>
      <c r="J106" s="5">
        <f t="shared" si="1"/>
        <v>793</v>
      </c>
      <c r="K106" s="4">
        <v>8</v>
      </c>
      <c r="L106" s="3" t="s">
        <v>77</v>
      </c>
      <c r="M106" s="3" t="s">
        <v>22</v>
      </c>
      <c r="N106" s="3" t="s">
        <v>34</v>
      </c>
      <c r="O106" s="3" t="s">
        <v>23</v>
      </c>
      <c r="P106" s="3" t="s">
        <v>175</v>
      </c>
      <c r="Q106" s="3" t="s">
        <v>176</v>
      </c>
      <c r="R106" s="3" t="s">
        <v>561</v>
      </c>
      <c r="S106" s="3" t="s">
        <v>562</v>
      </c>
      <c r="T106" s="3" t="s">
        <v>563</v>
      </c>
      <c r="U106" s="3" t="s">
        <v>564</v>
      </c>
      <c r="W106" s="3" t="s">
        <v>50</v>
      </c>
    </row>
    <row r="107" spans="2:23" ht="15" x14ac:dyDescent="0.25">
      <c r="B107" s="2" t="s">
        <v>565</v>
      </c>
      <c r="C107" s="3" t="s">
        <v>559</v>
      </c>
      <c r="D107" s="3" t="s">
        <v>560</v>
      </c>
      <c r="E107" s="3" t="s">
        <v>525</v>
      </c>
      <c r="F107" s="3" t="s">
        <v>526</v>
      </c>
      <c r="G107" s="3" t="s">
        <v>333</v>
      </c>
      <c r="H107" s="10">
        <v>5</v>
      </c>
      <c r="I107" s="5">
        <v>793</v>
      </c>
      <c r="J107" s="5">
        <f t="shared" si="1"/>
        <v>3965</v>
      </c>
      <c r="K107" s="4">
        <v>8</v>
      </c>
      <c r="L107" s="3" t="s">
        <v>77</v>
      </c>
      <c r="M107" s="3" t="s">
        <v>22</v>
      </c>
      <c r="N107" s="3" t="s">
        <v>34</v>
      </c>
      <c r="O107" s="3" t="s">
        <v>23</v>
      </c>
      <c r="P107" s="3" t="s">
        <v>175</v>
      </c>
      <c r="Q107" s="3" t="s">
        <v>176</v>
      </c>
      <c r="R107" s="3" t="s">
        <v>566</v>
      </c>
      <c r="S107" s="3" t="s">
        <v>562</v>
      </c>
      <c r="T107" s="3" t="s">
        <v>563</v>
      </c>
      <c r="U107" s="3" t="s">
        <v>564</v>
      </c>
      <c r="W107" s="3" t="s">
        <v>50</v>
      </c>
    </row>
    <row r="108" spans="2:23" ht="143.25" customHeight="1" x14ac:dyDescent="0.25">
      <c r="B108" s="2" t="s">
        <v>567</v>
      </c>
      <c r="C108" s="3" t="s">
        <v>568</v>
      </c>
      <c r="D108" s="3" t="s">
        <v>569</v>
      </c>
      <c r="E108" s="3" t="s">
        <v>180</v>
      </c>
      <c r="F108" s="3" t="s">
        <v>181</v>
      </c>
      <c r="G108" s="3" t="s">
        <v>45</v>
      </c>
      <c r="H108" s="10">
        <v>2</v>
      </c>
      <c r="I108" s="5">
        <v>465</v>
      </c>
      <c r="J108" s="5">
        <f t="shared" si="1"/>
        <v>930</v>
      </c>
      <c r="K108" s="4">
        <v>8</v>
      </c>
      <c r="L108" s="3" t="s">
        <v>77</v>
      </c>
      <c r="M108" s="3" t="s">
        <v>449</v>
      </c>
      <c r="N108" s="3" t="s">
        <v>34</v>
      </c>
      <c r="O108" s="3" t="s">
        <v>35</v>
      </c>
      <c r="P108" s="3" t="s">
        <v>56</v>
      </c>
      <c r="Q108" s="3" t="s">
        <v>57</v>
      </c>
      <c r="R108" s="3" t="s">
        <v>570</v>
      </c>
      <c r="S108" s="3" t="s">
        <v>571</v>
      </c>
      <c r="T108" s="3" t="s">
        <v>572</v>
      </c>
      <c r="U108" s="3" t="s">
        <v>573</v>
      </c>
      <c r="V108" s="3" t="s">
        <v>574</v>
      </c>
      <c r="W108" s="3" t="s">
        <v>50</v>
      </c>
    </row>
    <row r="109" spans="2:23" ht="15" x14ac:dyDescent="0.25">
      <c r="B109" s="2" t="s">
        <v>575</v>
      </c>
      <c r="C109" s="3" t="s">
        <v>568</v>
      </c>
      <c r="D109" s="3" t="s">
        <v>569</v>
      </c>
      <c r="E109" s="3" t="s">
        <v>180</v>
      </c>
      <c r="F109" s="3" t="s">
        <v>181</v>
      </c>
      <c r="G109" s="3" t="s">
        <v>330</v>
      </c>
      <c r="H109" s="10">
        <v>5</v>
      </c>
      <c r="I109" s="5">
        <v>465</v>
      </c>
      <c r="J109" s="5">
        <f t="shared" si="1"/>
        <v>2325</v>
      </c>
      <c r="K109" s="4">
        <v>8</v>
      </c>
      <c r="L109" s="3" t="s">
        <v>77</v>
      </c>
      <c r="M109" s="3" t="s">
        <v>449</v>
      </c>
      <c r="N109" s="3" t="s">
        <v>34</v>
      </c>
      <c r="O109" s="3" t="s">
        <v>35</v>
      </c>
      <c r="P109" s="3" t="s">
        <v>56</v>
      </c>
      <c r="Q109" s="3" t="s">
        <v>57</v>
      </c>
      <c r="R109" s="3" t="s">
        <v>576</v>
      </c>
      <c r="S109" s="3" t="s">
        <v>571</v>
      </c>
      <c r="T109" s="3" t="s">
        <v>572</v>
      </c>
      <c r="U109" s="3" t="s">
        <v>573</v>
      </c>
      <c r="V109" s="3" t="s">
        <v>574</v>
      </c>
      <c r="W109" s="3" t="s">
        <v>50</v>
      </c>
    </row>
    <row r="110" spans="2:23" ht="15" x14ac:dyDescent="0.25">
      <c r="B110" s="2" t="s">
        <v>577</v>
      </c>
      <c r="C110" s="3" t="s">
        <v>568</v>
      </c>
      <c r="D110" s="3" t="s">
        <v>569</v>
      </c>
      <c r="E110" s="3" t="s">
        <v>578</v>
      </c>
      <c r="F110" s="3" t="s">
        <v>579</v>
      </c>
      <c r="G110" s="3" t="s">
        <v>45</v>
      </c>
      <c r="H110" s="10">
        <v>1</v>
      </c>
      <c r="I110" s="5">
        <v>465</v>
      </c>
      <c r="J110" s="5">
        <f t="shared" si="1"/>
        <v>465</v>
      </c>
      <c r="K110" s="4">
        <v>8</v>
      </c>
      <c r="L110" s="3" t="s">
        <v>77</v>
      </c>
      <c r="M110" s="3" t="s">
        <v>449</v>
      </c>
      <c r="N110" s="3" t="s">
        <v>34</v>
      </c>
      <c r="O110" s="3" t="s">
        <v>35</v>
      </c>
      <c r="P110" s="3" t="s">
        <v>56</v>
      </c>
      <c r="Q110" s="3" t="s">
        <v>57</v>
      </c>
      <c r="R110" s="3" t="s">
        <v>580</v>
      </c>
      <c r="S110" s="3" t="s">
        <v>571</v>
      </c>
      <c r="T110" s="3" t="s">
        <v>572</v>
      </c>
      <c r="U110" s="3" t="s">
        <v>573</v>
      </c>
      <c r="V110" s="3" t="s">
        <v>574</v>
      </c>
      <c r="W110" s="3" t="s">
        <v>50</v>
      </c>
    </row>
    <row r="111" spans="2:23" ht="15" x14ac:dyDescent="0.25">
      <c r="B111" s="2" t="s">
        <v>581</v>
      </c>
      <c r="C111" s="3" t="s">
        <v>568</v>
      </c>
      <c r="D111" s="3" t="s">
        <v>569</v>
      </c>
      <c r="E111" s="3" t="s">
        <v>578</v>
      </c>
      <c r="F111" s="3" t="s">
        <v>579</v>
      </c>
      <c r="G111" s="3" t="s">
        <v>330</v>
      </c>
      <c r="H111" s="10">
        <v>2</v>
      </c>
      <c r="I111" s="5">
        <v>465</v>
      </c>
      <c r="J111" s="5">
        <f t="shared" si="1"/>
        <v>930</v>
      </c>
      <c r="K111" s="4">
        <v>8</v>
      </c>
      <c r="L111" s="3" t="s">
        <v>77</v>
      </c>
      <c r="M111" s="3" t="s">
        <v>449</v>
      </c>
      <c r="N111" s="3" t="s">
        <v>34</v>
      </c>
      <c r="O111" s="3" t="s">
        <v>35</v>
      </c>
      <c r="P111" s="3" t="s">
        <v>56</v>
      </c>
      <c r="Q111" s="3" t="s">
        <v>57</v>
      </c>
      <c r="R111" s="3" t="s">
        <v>582</v>
      </c>
      <c r="S111" s="3" t="s">
        <v>571</v>
      </c>
      <c r="T111" s="3" t="s">
        <v>572</v>
      </c>
      <c r="U111" s="3" t="s">
        <v>573</v>
      </c>
      <c r="V111" s="3" t="s">
        <v>574</v>
      </c>
      <c r="W111" s="3" t="s">
        <v>50</v>
      </c>
    </row>
    <row r="112" spans="2:23" ht="15" x14ac:dyDescent="0.25">
      <c r="B112" s="2" t="s">
        <v>583</v>
      </c>
      <c r="C112" s="3" t="s">
        <v>568</v>
      </c>
      <c r="D112" s="3" t="s">
        <v>569</v>
      </c>
      <c r="E112" s="3" t="s">
        <v>578</v>
      </c>
      <c r="F112" s="3" t="s">
        <v>579</v>
      </c>
      <c r="G112" s="3" t="s">
        <v>333</v>
      </c>
      <c r="H112" s="10">
        <v>1</v>
      </c>
      <c r="I112" s="5">
        <v>465</v>
      </c>
      <c r="J112" s="5">
        <f t="shared" si="1"/>
        <v>465</v>
      </c>
      <c r="K112" s="4">
        <v>8</v>
      </c>
      <c r="L112" s="3" t="s">
        <v>77</v>
      </c>
      <c r="M112" s="3" t="s">
        <v>449</v>
      </c>
      <c r="N112" s="3" t="s">
        <v>34</v>
      </c>
      <c r="O112" s="3" t="s">
        <v>35</v>
      </c>
      <c r="P112" s="3" t="s">
        <v>56</v>
      </c>
      <c r="Q112" s="3" t="s">
        <v>57</v>
      </c>
      <c r="R112" s="3" t="s">
        <v>584</v>
      </c>
      <c r="S112" s="3" t="s">
        <v>571</v>
      </c>
      <c r="T112" s="3" t="s">
        <v>572</v>
      </c>
      <c r="U112" s="3" t="s">
        <v>573</v>
      </c>
      <c r="V112" s="3" t="s">
        <v>574</v>
      </c>
      <c r="W112" s="3" t="s">
        <v>50</v>
      </c>
    </row>
    <row r="113" spans="2:23" ht="15" x14ac:dyDescent="0.25">
      <c r="B113" s="2" t="s">
        <v>585</v>
      </c>
      <c r="C113" s="3" t="s">
        <v>568</v>
      </c>
      <c r="D113" s="3" t="s">
        <v>569</v>
      </c>
      <c r="E113" s="3" t="s">
        <v>586</v>
      </c>
      <c r="F113" s="3" t="s">
        <v>587</v>
      </c>
      <c r="G113" s="3" t="s">
        <v>54</v>
      </c>
      <c r="H113" s="10">
        <v>1</v>
      </c>
      <c r="I113" s="5">
        <v>465</v>
      </c>
      <c r="J113" s="5">
        <f t="shared" si="1"/>
        <v>465</v>
      </c>
      <c r="K113" s="4">
        <v>8</v>
      </c>
      <c r="L113" s="3" t="s">
        <v>77</v>
      </c>
      <c r="M113" s="3" t="s">
        <v>449</v>
      </c>
      <c r="N113" s="3" t="s">
        <v>34</v>
      </c>
      <c r="O113" s="3" t="s">
        <v>35</v>
      </c>
      <c r="P113" s="3" t="s">
        <v>56</v>
      </c>
      <c r="Q113" s="3" t="s">
        <v>57</v>
      </c>
      <c r="R113" s="3" t="s">
        <v>588</v>
      </c>
      <c r="S113" s="3" t="s">
        <v>571</v>
      </c>
      <c r="T113" s="3" t="s">
        <v>572</v>
      </c>
      <c r="U113" s="3" t="s">
        <v>573</v>
      </c>
      <c r="V113" s="3" t="s">
        <v>574</v>
      </c>
      <c r="W113" s="3" t="s">
        <v>50</v>
      </c>
    </row>
    <row r="114" spans="2:23" ht="143.25" customHeight="1" x14ac:dyDescent="0.25">
      <c r="B114" s="2" t="s">
        <v>589</v>
      </c>
      <c r="C114" s="3" t="s">
        <v>590</v>
      </c>
      <c r="D114" s="3" t="s">
        <v>131</v>
      </c>
      <c r="E114" s="3" t="s">
        <v>180</v>
      </c>
      <c r="F114" s="3" t="s">
        <v>181</v>
      </c>
      <c r="G114" s="3" t="s">
        <v>54</v>
      </c>
      <c r="H114" s="10">
        <v>1</v>
      </c>
      <c r="I114" s="5">
        <v>250</v>
      </c>
      <c r="J114" s="5">
        <f t="shared" si="1"/>
        <v>250</v>
      </c>
      <c r="K114" s="4">
        <v>8</v>
      </c>
      <c r="L114" s="3" t="s">
        <v>77</v>
      </c>
      <c r="M114" s="3" t="s">
        <v>591</v>
      </c>
      <c r="N114" s="3" t="s">
        <v>34</v>
      </c>
      <c r="O114" s="3" t="s">
        <v>35</v>
      </c>
      <c r="P114" s="3" t="s">
        <v>130</v>
      </c>
      <c r="Q114" s="3" t="s">
        <v>131</v>
      </c>
      <c r="R114" s="3" t="s">
        <v>592</v>
      </c>
      <c r="S114" s="3" t="s">
        <v>571</v>
      </c>
      <c r="T114" s="3" t="s">
        <v>593</v>
      </c>
      <c r="U114" s="3" t="s">
        <v>573</v>
      </c>
      <c r="V114" s="3" t="s">
        <v>574</v>
      </c>
      <c r="W114" s="3" t="s">
        <v>50</v>
      </c>
    </row>
    <row r="115" spans="2:23" ht="15" x14ac:dyDescent="0.25">
      <c r="B115" s="2" t="s">
        <v>594</v>
      </c>
      <c r="C115" s="3" t="s">
        <v>590</v>
      </c>
      <c r="D115" s="3" t="s">
        <v>131</v>
      </c>
      <c r="E115" s="3" t="s">
        <v>180</v>
      </c>
      <c r="F115" s="3" t="s">
        <v>181</v>
      </c>
      <c r="G115" s="3" t="s">
        <v>370</v>
      </c>
      <c r="H115" s="10">
        <v>1</v>
      </c>
      <c r="I115" s="5">
        <v>250</v>
      </c>
      <c r="J115" s="5">
        <f t="shared" si="1"/>
        <v>250</v>
      </c>
      <c r="K115" s="4">
        <v>8</v>
      </c>
      <c r="L115" s="3" t="s">
        <v>77</v>
      </c>
      <c r="M115" s="3" t="s">
        <v>591</v>
      </c>
      <c r="N115" s="3" t="s">
        <v>34</v>
      </c>
      <c r="O115" s="3" t="s">
        <v>35</v>
      </c>
      <c r="P115" s="3" t="s">
        <v>130</v>
      </c>
      <c r="Q115" s="3" t="s">
        <v>131</v>
      </c>
      <c r="R115" s="3" t="s">
        <v>595</v>
      </c>
      <c r="S115" s="3" t="s">
        <v>571</v>
      </c>
      <c r="T115" s="3" t="s">
        <v>593</v>
      </c>
      <c r="U115" s="3" t="s">
        <v>573</v>
      </c>
      <c r="V115" s="3" t="s">
        <v>574</v>
      </c>
      <c r="W115" s="3" t="s">
        <v>50</v>
      </c>
    </row>
    <row r="116" spans="2:23" ht="15" x14ac:dyDescent="0.25">
      <c r="B116" s="2" t="s">
        <v>596</v>
      </c>
      <c r="C116" s="3" t="s">
        <v>590</v>
      </c>
      <c r="D116" s="3" t="s">
        <v>131</v>
      </c>
      <c r="E116" s="3" t="s">
        <v>180</v>
      </c>
      <c r="F116" s="3" t="s">
        <v>181</v>
      </c>
      <c r="G116" s="3" t="s">
        <v>330</v>
      </c>
      <c r="H116" s="10">
        <v>1</v>
      </c>
      <c r="I116" s="5">
        <v>250</v>
      </c>
      <c r="J116" s="5">
        <f t="shared" si="1"/>
        <v>250</v>
      </c>
      <c r="K116" s="4">
        <v>8</v>
      </c>
      <c r="L116" s="3" t="s">
        <v>77</v>
      </c>
      <c r="M116" s="3" t="s">
        <v>591</v>
      </c>
      <c r="N116" s="3" t="s">
        <v>34</v>
      </c>
      <c r="O116" s="3" t="s">
        <v>35</v>
      </c>
      <c r="P116" s="3" t="s">
        <v>130</v>
      </c>
      <c r="Q116" s="3" t="s">
        <v>131</v>
      </c>
      <c r="R116" s="3" t="s">
        <v>597</v>
      </c>
      <c r="S116" s="3" t="s">
        <v>571</v>
      </c>
      <c r="T116" s="3" t="s">
        <v>593</v>
      </c>
      <c r="U116" s="3" t="s">
        <v>573</v>
      </c>
      <c r="V116" s="3" t="s">
        <v>574</v>
      </c>
      <c r="W116" s="3" t="s">
        <v>50</v>
      </c>
    </row>
    <row r="117" spans="2:23" ht="15" x14ac:dyDescent="0.25">
      <c r="B117" s="2" t="s">
        <v>598</v>
      </c>
      <c r="C117" s="3" t="s">
        <v>590</v>
      </c>
      <c r="D117" s="3" t="s">
        <v>131</v>
      </c>
      <c r="E117" s="3" t="s">
        <v>180</v>
      </c>
      <c r="F117" s="3" t="s">
        <v>181</v>
      </c>
      <c r="G117" s="3" t="s">
        <v>333</v>
      </c>
      <c r="H117" s="10">
        <v>3</v>
      </c>
      <c r="I117" s="5">
        <v>250</v>
      </c>
      <c r="J117" s="5">
        <f t="shared" si="1"/>
        <v>750</v>
      </c>
      <c r="K117" s="4">
        <v>8</v>
      </c>
      <c r="L117" s="3" t="s">
        <v>77</v>
      </c>
      <c r="M117" s="3" t="s">
        <v>591</v>
      </c>
      <c r="N117" s="3" t="s">
        <v>34</v>
      </c>
      <c r="O117" s="3" t="s">
        <v>35</v>
      </c>
      <c r="P117" s="3" t="s">
        <v>130</v>
      </c>
      <c r="Q117" s="3" t="s">
        <v>131</v>
      </c>
      <c r="R117" s="3" t="s">
        <v>599</v>
      </c>
      <c r="S117" s="3" t="s">
        <v>571</v>
      </c>
      <c r="T117" s="3" t="s">
        <v>593</v>
      </c>
      <c r="U117" s="3" t="s">
        <v>573</v>
      </c>
      <c r="V117" s="3" t="s">
        <v>574</v>
      </c>
      <c r="W117" s="3" t="s">
        <v>50</v>
      </c>
    </row>
    <row r="118" spans="2:23" ht="15" x14ac:dyDescent="0.25">
      <c r="B118" s="2" t="s">
        <v>600</v>
      </c>
      <c r="C118" s="3" t="s">
        <v>590</v>
      </c>
      <c r="D118" s="3" t="s">
        <v>131</v>
      </c>
      <c r="E118" s="3" t="s">
        <v>578</v>
      </c>
      <c r="F118" s="3" t="s">
        <v>579</v>
      </c>
      <c r="G118" s="3" t="s">
        <v>45</v>
      </c>
      <c r="H118" s="10">
        <v>1</v>
      </c>
      <c r="I118" s="5">
        <v>250</v>
      </c>
      <c r="J118" s="5">
        <f t="shared" si="1"/>
        <v>250</v>
      </c>
      <c r="K118" s="4">
        <v>8</v>
      </c>
      <c r="L118" s="3" t="s">
        <v>77</v>
      </c>
      <c r="M118" s="3" t="s">
        <v>591</v>
      </c>
      <c r="N118" s="3" t="s">
        <v>34</v>
      </c>
      <c r="O118" s="3" t="s">
        <v>35</v>
      </c>
      <c r="P118" s="3" t="s">
        <v>130</v>
      </c>
      <c r="Q118" s="3" t="s">
        <v>131</v>
      </c>
      <c r="R118" s="3" t="s">
        <v>601</v>
      </c>
      <c r="S118" s="3" t="s">
        <v>571</v>
      </c>
      <c r="T118" s="3" t="s">
        <v>593</v>
      </c>
      <c r="U118" s="3" t="s">
        <v>573</v>
      </c>
      <c r="V118" s="3" t="s">
        <v>574</v>
      </c>
      <c r="W118" s="3" t="s">
        <v>50</v>
      </c>
    </row>
    <row r="119" spans="2:23" ht="15" x14ac:dyDescent="0.25">
      <c r="B119" s="2" t="s">
        <v>602</v>
      </c>
      <c r="C119" s="3" t="s">
        <v>590</v>
      </c>
      <c r="D119" s="3" t="s">
        <v>131</v>
      </c>
      <c r="E119" s="3" t="s">
        <v>586</v>
      </c>
      <c r="F119" s="3" t="s">
        <v>587</v>
      </c>
      <c r="G119" s="3" t="s">
        <v>370</v>
      </c>
      <c r="H119" s="10">
        <v>1</v>
      </c>
      <c r="I119" s="5">
        <v>250</v>
      </c>
      <c r="J119" s="5">
        <f t="shared" si="1"/>
        <v>250</v>
      </c>
      <c r="K119" s="4">
        <v>8</v>
      </c>
      <c r="L119" s="3" t="s">
        <v>77</v>
      </c>
      <c r="M119" s="3" t="s">
        <v>591</v>
      </c>
      <c r="N119" s="3" t="s">
        <v>34</v>
      </c>
      <c r="O119" s="3" t="s">
        <v>35</v>
      </c>
      <c r="P119" s="3" t="s">
        <v>130</v>
      </c>
      <c r="Q119" s="3" t="s">
        <v>131</v>
      </c>
      <c r="R119" s="3" t="s">
        <v>603</v>
      </c>
      <c r="S119" s="3" t="s">
        <v>571</v>
      </c>
      <c r="T119" s="3" t="s">
        <v>593</v>
      </c>
      <c r="U119" s="3" t="s">
        <v>573</v>
      </c>
      <c r="V119" s="3" t="s">
        <v>574</v>
      </c>
      <c r="W119" s="3" t="s">
        <v>50</v>
      </c>
    </row>
    <row r="120" spans="2:23" ht="143.25" customHeight="1" x14ac:dyDescent="0.25">
      <c r="B120" s="2" t="s">
        <v>604</v>
      </c>
      <c r="C120" s="3" t="s">
        <v>605</v>
      </c>
      <c r="D120" s="3" t="s">
        <v>131</v>
      </c>
      <c r="E120" s="3" t="s">
        <v>20</v>
      </c>
      <c r="F120" s="3" t="s">
        <v>21</v>
      </c>
      <c r="G120" s="3" t="s">
        <v>54</v>
      </c>
      <c r="H120" s="10">
        <v>3</v>
      </c>
      <c r="I120" s="5">
        <v>238</v>
      </c>
      <c r="J120" s="5">
        <f t="shared" si="1"/>
        <v>714</v>
      </c>
      <c r="K120" s="4">
        <v>8</v>
      </c>
      <c r="L120" s="3" t="s">
        <v>77</v>
      </c>
      <c r="M120" s="3" t="s">
        <v>591</v>
      </c>
      <c r="N120" s="3" t="s">
        <v>34</v>
      </c>
      <c r="O120" s="3" t="s">
        <v>35</v>
      </c>
      <c r="P120" s="3" t="s">
        <v>130</v>
      </c>
      <c r="Q120" s="3" t="s">
        <v>131</v>
      </c>
      <c r="R120" s="3" t="s">
        <v>606</v>
      </c>
      <c r="S120" s="3" t="s">
        <v>571</v>
      </c>
      <c r="T120" s="3" t="s">
        <v>607</v>
      </c>
      <c r="U120" s="3" t="s">
        <v>573</v>
      </c>
      <c r="V120" s="3" t="s">
        <v>574</v>
      </c>
      <c r="W120" s="3" t="s">
        <v>50</v>
      </c>
    </row>
    <row r="121" spans="2:23" ht="15" x14ac:dyDescent="0.25">
      <c r="B121" s="2" t="s">
        <v>608</v>
      </c>
      <c r="C121" s="3" t="s">
        <v>605</v>
      </c>
      <c r="D121" s="3" t="s">
        <v>131</v>
      </c>
      <c r="E121" s="3" t="s">
        <v>20</v>
      </c>
      <c r="F121" s="3" t="s">
        <v>21</v>
      </c>
      <c r="G121" s="3" t="s">
        <v>370</v>
      </c>
      <c r="H121" s="10">
        <v>1</v>
      </c>
      <c r="I121" s="5">
        <v>238</v>
      </c>
      <c r="J121" s="5">
        <f t="shared" si="1"/>
        <v>238</v>
      </c>
      <c r="K121" s="4">
        <v>8</v>
      </c>
      <c r="L121" s="3" t="s">
        <v>77</v>
      </c>
      <c r="M121" s="3" t="s">
        <v>591</v>
      </c>
      <c r="N121" s="3" t="s">
        <v>34</v>
      </c>
      <c r="O121" s="3" t="s">
        <v>35</v>
      </c>
      <c r="P121" s="3" t="s">
        <v>130</v>
      </c>
      <c r="Q121" s="3" t="s">
        <v>131</v>
      </c>
      <c r="R121" s="3" t="s">
        <v>609</v>
      </c>
      <c r="S121" s="3" t="s">
        <v>571</v>
      </c>
      <c r="T121" s="3" t="s">
        <v>607</v>
      </c>
      <c r="U121" s="3" t="s">
        <v>573</v>
      </c>
      <c r="V121" s="3" t="s">
        <v>574</v>
      </c>
      <c r="W121" s="3" t="s">
        <v>50</v>
      </c>
    </row>
    <row r="122" spans="2:23" ht="15" x14ac:dyDescent="0.25">
      <c r="B122" s="2" t="s">
        <v>610</v>
      </c>
      <c r="C122" s="3" t="s">
        <v>605</v>
      </c>
      <c r="D122" s="3" t="s">
        <v>131</v>
      </c>
      <c r="E122" s="3" t="s">
        <v>166</v>
      </c>
      <c r="F122" s="3" t="s">
        <v>167</v>
      </c>
      <c r="G122" s="3" t="s">
        <v>54</v>
      </c>
      <c r="H122" s="10">
        <v>1</v>
      </c>
      <c r="I122" s="5">
        <v>238</v>
      </c>
      <c r="J122" s="5">
        <f t="shared" si="1"/>
        <v>238</v>
      </c>
      <c r="K122" s="4">
        <v>8</v>
      </c>
      <c r="L122" s="3" t="s">
        <v>77</v>
      </c>
      <c r="M122" s="3" t="s">
        <v>591</v>
      </c>
      <c r="N122" s="3" t="s">
        <v>34</v>
      </c>
      <c r="O122" s="3" t="s">
        <v>35</v>
      </c>
      <c r="P122" s="3" t="s">
        <v>130</v>
      </c>
      <c r="Q122" s="3" t="s">
        <v>131</v>
      </c>
      <c r="R122" s="3" t="s">
        <v>611</v>
      </c>
      <c r="S122" s="3" t="s">
        <v>571</v>
      </c>
      <c r="T122" s="3" t="s">
        <v>607</v>
      </c>
      <c r="U122" s="3" t="s">
        <v>573</v>
      </c>
      <c r="V122" s="3" t="s">
        <v>574</v>
      </c>
      <c r="W122" s="3" t="s">
        <v>50</v>
      </c>
    </row>
    <row r="123" spans="2:23" ht="15" x14ac:dyDescent="0.25">
      <c r="B123" s="2" t="s">
        <v>612</v>
      </c>
      <c r="C123" s="3" t="s">
        <v>605</v>
      </c>
      <c r="D123" s="3" t="s">
        <v>131</v>
      </c>
      <c r="E123" s="3" t="s">
        <v>166</v>
      </c>
      <c r="F123" s="3" t="s">
        <v>167</v>
      </c>
      <c r="G123" s="3" t="s">
        <v>45</v>
      </c>
      <c r="H123" s="10">
        <v>2</v>
      </c>
      <c r="I123" s="5">
        <v>238</v>
      </c>
      <c r="J123" s="5">
        <f t="shared" ref="J123:J171" si="2">I123*H123</f>
        <v>476</v>
      </c>
      <c r="K123" s="4">
        <v>8</v>
      </c>
      <c r="L123" s="3" t="s">
        <v>77</v>
      </c>
      <c r="M123" s="3" t="s">
        <v>591</v>
      </c>
      <c r="N123" s="3" t="s">
        <v>34</v>
      </c>
      <c r="O123" s="3" t="s">
        <v>35</v>
      </c>
      <c r="P123" s="3" t="s">
        <v>130</v>
      </c>
      <c r="Q123" s="3" t="s">
        <v>131</v>
      </c>
      <c r="R123" s="3" t="s">
        <v>613</v>
      </c>
      <c r="S123" s="3" t="s">
        <v>571</v>
      </c>
      <c r="T123" s="3" t="s">
        <v>607</v>
      </c>
      <c r="U123" s="3" t="s">
        <v>573</v>
      </c>
      <c r="V123" s="3" t="s">
        <v>574</v>
      </c>
      <c r="W123" s="3" t="s">
        <v>50</v>
      </c>
    </row>
    <row r="124" spans="2:23" ht="15" x14ac:dyDescent="0.25">
      <c r="B124" s="2" t="s">
        <v>614</v>
      </c>
      <c r="C124" s="3" t="s">
        <v>605</v>
      </c>
      <c r="D124" s="3" t="s">
        <v>131</v>
      </c>
      <c r="E124" s="3" t="s">
        <v>166</v>
      </c>
      <c r="F124" s="3" t="s">
        <v>167</v>
      </c>
      <c r="G124" s="3" t="s">
        <v>370</v>
      </c>
      <c r="H124" s="10">
        <v>2</v>
      </c>
      <c r="I124" s="5">
        <v>238</v>
      </c>
      <c r="J124" s="5">
        <f t="shared" si="2"/>
        <v>476</v>
      </c>
      <c r="K124" s="4">
        <v>8</v>
      </c>
      <c r="L124" s="3" t="s">
        <v>77</v>
      </c>
      <c r="M124" s="3" t="s">
        <v>591</v>
      </c>
      <c r="N124" s="3" t="s">
        <v>34</v>
      </c>
      <c r="O124" s="3" t="s">
        <v>35</v>
      </c>
      <c r="P124" s="3" t="s">
        <v>130</v>
      </c>
      <c r="Q124" s="3" t="s">
        <v>131</v>
      </c>
      <c r="R124" s="3" t="s">
        <v>615</v>
      </c>
      <c r="S124" s="3" t="s">
        <v>571</v>
      </c>
      <c r="T124" s="3" t="s">
        <v>607</v>
      </c>
      <c r="U124" s="3" t="s">
        <v>573</v>
      </c>
      <c r="V124" s="3" t="s">
        <v>574</v>
      </c>
      <c r="W124" s="3" t="s">
        <v>50</v>
      </c>
    </row>
    <row r="125" spans="2:23" ht="15" x14ac:dyDescent="0.25">
      <c r="B125" s="2" t="s">
        <v>616</v>
      </c>
      <c r="C125" s="3" t="s">
        <v>605</v>
      </c>
      <c r="D125" s="3" t="s">
        <v>131</v>
      </c>
      <c r="E125" s="3" t="s">
        <v>166</v>
      </c>
      <c r="F125" s="3" t="s">
        <v>167</v>
      </c>
      <c r="G125" s="3" t="s">
        <v>330</v>
      </c>
      <c r="H125" s="10">
        <v>3</v>
      </c>
      <c r="I125" s="5">
        <v>238</v>
      </c>
      <c r="J125" s="5">
        <f t="shared" si="2"/>
        <v>714</v>
      </c>
      <c r="K125" s="4">
        <v>8</v>
      </c>
      <c r="L125" s="3" t="s">
        <v>77</v>
      </c>
      <c r="M125" s="3" t="s">
        <v>591</v>
      </c>
      <c r="N125" s="3" t="s">
        <v>34</v>
      </c>
      <c r="O125" s="3" t="s">
        <v>35</v>
      </c>
      <c r="P125" s="3" t="s">
        <v>130</v>
      </c>
      <c r="Q125" s="3" t="s">
        <v>131</v>
      </c>
      <c r="R125" s="3" t="s">
        <v>617</v>
      </c>
      <c r="S125" s="3" t="s">
        <v>571</v>
      </c>
      <c r="T125" s="3" t="s">
        <v>607</v>
      </c>
      <c r="U125" s="3" t="s">
        <v>573</v>
      </c>
      <c r="V125" s="3" t="s">
        <v>574</v>
      </c>
      <c r="W125" s="3" t="s">
        <v>50</v>
      </c>
    </row>
    <row r="126" spans="2:23" ht="99.75" customHeight="1" x14ac:dyDescent="0.25">
      <c r="B126" s="2" t="s">
        <v>618</v>
      </c>
      <c r="C126" s="3" t="s">
        <v>619</v>
      </c>
      <c r="D126" s="3" t="s">
        <v>560</v>
      </c>
      <c r="E126" s="3" t="s">
        <v>109</v>
      </c>
      <c r="F126" s="3" t="s">
        <v>110</v>
      </c>
      <c r="G126" s="3" t="s">
        <v>370</v>
      </c>
      <c r="H126" s="10">
        <v>4</v>
      </c>
      <c r="I126" s="5">
        <v>554</v>
      </c>
      <c r="J126" s="5">
        <f t="shared" si="2"/>
        <v>2216</v>
      </c>
      <c r="K126" s="4">
        <v>8</v>
      </c>
      <c r="L126" s="3" t="s">
        <v>77</v>
      </c>
      <c r="M126" s="3" t="s">
        <v>620</v>
      </c>
      <c r="N126" s="3" t="s">
        <v>34</v>
      </c>
      <c r="O126" s="3" t="s">
        <v>35</v>
      </c>
      <c r="P126" s="3" t="s">
        <v>175</v>
      </c>
      <c r="Q126" s="3" t="s">
        <v>176</v>
      </c>
      <c r="R126" s="3" t="s">
        <v>621</v>
      </c>
      <c r="S126" s="3" t="s">
        <v>622</v>
      </c>
      <c r="T126" s="3" t="s">
        <v>623</v>
      </c>
      <c r="U126" s="3" t="s">
        <v>624</v>
      </c>
      <c r="V126" s="3" t="s">
        <v>85</v>
      </c>
      <c r="W126" s="3" t="s">
        <v>50</v>
      </c>
    </row>
    <row r="127" spans="2:23" ht="15" x14ac:dyDescent="0.25">
      <c r="B127" s="2" t="s">
        <v>625</v>
      </c>
      <c r="C127" s="3" t="s">
        <v>619</v>
      </c>
      <c r="D127" s="3" t="s">
        <v>560</v>
      </c>
      <c r="E127" s="3" t="s">
        <v>109</v>
      </c>
      <c r="F127" s="3" t="s">
        <v>110</v>
      </c>
      <c r="G127" s="3" t="s">
        <v>330</v>
      </c>
      <c r="H127" s="10">
        <v>2</v>
      </c>
      <c r="I127" s="5">
        <v>554</v>
      </c>
      <c r="J127" s="5">
        <f t="shared" si="2"/>
        <v>1108</v>
      </c>
      <c r="K127" s="4">
        <v>8</v>
      </c>
      <c r="L127" s="3" t="s">
        <v>77</v>
      </c>
      <c r="M127" s="3" t="s">
        <v>620</v>
      </c>
      <c r="N127" s="3" t="s">
        <v>34</v>
      </c>
      <c r="O127" s="3" t="s">
        <v>35</v>
      </c>
      <c r="P127" s="3" t="s">
        <v>175</v>
      </c>
      <c r="Q127" s="3" t="s">
        <v>176</v>
      </c>
      <c r="R127" s="3" t="s">
        <v>626</v>
      </c>
      <c r="S127" s="3" t="s">
        <v>622</v>
      </c>
      <c r="T127" s="3" t="s">
        <v>623</v>
      </c>
      <c r="U127" s="3" t="s">
        <v>624</v>
      </c>
      <c r="V127" s="3" t="s">
        <v>85</v>
      </c>
      <c r="W127" s="3" t="s">
        <v>50</v>
      </c>
    </row>
    <row r="128" spans="2:23" ht="143.25" customHeight="1" x14ac:dyDescent="0.25">
      <c r="B128" s="2" t="s">
        <v>627</v>
      </c>
      <c r="C128" s="3" t="s">
        <v>628</v>
      </c>
      <c r="D128" s="3" t="s">
        <v>629</v>
      </c>
      <c r="E128" s="3" t="s">
        <v>630</v>
      </c>
      <c r="F128" s="3" t="s">
        <v>631</v>
      </c>
      <c r="G128" s="3" t="s">
        <v>531</v>
      </c>
      <c r="H128" s="10">
        <v>1</v>
      </c>
      <c r="I128" s="5">
        <v>175</v>
      </c>
      <c r="J128" s="5">
        <f t="shared" si="2"/>
        <v>175</v>
      </c>
      <c r="K128" s="4">
        <v>9</v>
      </c>
      <c r="L128" s="3" t="s">
        <v>77</v>
      </c>
      <c r="M128" s="3" t="s">
        <v>22</v>
      </c>
      <c r="N128" s="3" t="s">
        <v>34</v>
      </c>
      <c r="O128" s="3" t="s">
        <v>35</v>
      </c>
      <c r="P128" s="3" t="s">
        <v>94</v>
      </c>
      <c r="Q128" s="3" t="s">
        <v>93</v>
      </c>
      <c r="R128" s="3" t="s">
        <v>632</v>
      </c>
      <c r="S128" s="3" t="s">
        <v>633</v>
      </c>
      <c r="T128" s="3" t="s">
        <v>634</v>
      </c>
      <c r="U128" s="3" t="s">
        <v>364</v>
      </c>
      <c r="W128" s="3" t="s">
        <v>93</v>
      </c>
    </row>
    <row r="129" spans="2:23" ht="164.25" customHeight="1" x14ac:dyDescent="0.25">
      <c r="B129" s="2" t="s">
        <v>637</v>
      </c>
      <c r="C129" s="3" t="s">
        <v>635</v>
      </c>
      <c r="D129" s="3" t="s">
        <v>37</v>
      </c>
      <c r="E129" s="3" t="s">
        <v>638</v>
      </c>
      <c r="F129" s="3" t="s">
        <v>639</v>
      </c>
      <c r="G129" s="3" t="s">
        <v>640</v>
      </c>
      <c r="H129" s="10">
        <v>1</v>
      </c>
      <c r="I129" s="5">
        <v>317</v>
      </c>
      <c r="J129" s="5">
        <f t="shared" si="2"/>
        <v>317</v>
      </c>
      <c r="K129" s="4">
        <v>8</v>
      </c>
      <c r="L129" s="3" t="s">
        <v>77</v>
      </c>
      <c r="M129" s="3" t="s">
        <v>22</v>
      </c>
      <c r="N129" s="3" t="s">
        <v>34</v>
      </c>
      <c r="O129" s="3" t="s">
        <v>35</v>
      </c>
      <c r="P129" s="3" t="s">
        <v>36</v>
      </c>
      <c r="Q129" s="3" t="s">
        <v>37</v>
      </c>
      <c r="R129" s="3" t="s">
        <v>641</v>
      </c>
      <c r="S129" s="3" t="s">
        <v>133</v>
      </c>
      <c r="T129" s="3" t="s">
        <v>636</v>
      </c>
      <c r="U129" s="3" t="s">
        <v>135</v>
      </c>
      <c r="W129" s="3" t="s">
        <v>50</v>
      </c>
    </row>
    <row r="130" spans="2:23" ht="143.25" customHeight="1" x14ac:dyDescent="0.25">
      <c r="B130" s="2" t="s">
        <v>642</v>
      </c>
      <c r="C130" s="3" t="s">
        <v>643</v>
      </c>
      <c r="D130" s="3" t="s">
        <v>644</v>
      </c>
      <c r="E130" s="3" t="s">
        <v>638</v>
      </c>
      <c r="F130" s="3" t="s">
        <v>639</v>
      </c>
      <c r="G130" s="3" t="s">
        <v>645</v>
      </c>
      <c r="H130" s="10">
        <v>3</v>
      </c>
      <c r="I130" s="5">
        <v>451</v>
      </c>
      <c r="J130" s="5">
        <f t="shared" si="2"/>
        <v>1353</v>
      </c>
      <c r="K130" s="4">
        <v>8</v>
      </c>
      <c r="L130" s="3" t="s">
        <v>77</v>
      </c>
      <c r="M130" s="3" t="s">
        <v>22</v>
      </c>
      <c r="N130" s="3" t="s">
        <v>34</v>
      </c>
      <c r="O130" s="3" t="s">
        <v>35</v>
      </c>
      <c r="P130" s="3" t="s">
        <v>646</v>
      </c>
      <c r="Q130" s="3" t="s">
        <v>647</v>
      </c>
      <c r="R130" s="3" t="s">
        <v>648</v>
      </c>
      <c r="S130" s="3" t="s">
        <v>649</v>
      </c>
      <c r="T130" s="3" t="s">
        <v>650</v>
      </c>
      <c r="U130" s="3" t="s">
        <v>651</v>
      </c>
      <c r="W130" s="3" t="s">
        <v>136</v>
      </c>
    </row>
    <row r="131" spans="2:23" ht="15" x14ac:dyDescent="0.25">
      <c r="B131" s="2" t="s">
        <v>652</v>
      </c>
      <c r="C131" s="3" t="s">
        <v>643</v>
      </c>
      <c r="D131" s="3" t="s">
        <v>644</v>
      </c>
      <c r="E131" s="3" t="s">
        <v>638</v>
      </c>
      <c r="F131" s="3" t="s">
        <v>639</v>
      </c>
      <c r="G131" s="3" t="s">
        <v>640</v>
      </c>
      <c r="H131" s="10">
        <v>2</v>
      </c>
      <c r="I131" s="5">
        <v>451</v>
      </c>
      <c r="J131" s="5">
        <f t="shared" si="2"/>
        <v>902</v>
      </c>
      <c r="K131" s="4">
        <v>8</v>
      </c>
      <c r="L131" s="3" t="s">
        <v>77</v>
      </c>
      <c r="M131" s="3" t="s">
        <v>22</v>
      </c>
      <c r="N131" s="3" t="s">
        <v>34</v>
      </c>
      <c r="O131" s="3" t="s">
        <v>35</v>
      </c>
      <c r="P131" s="3" t="s">
        <v>646</v>
      </c>
      <c r="Q131" s="3" t="s">
        <v>647</v>
      </c>
      <c r="R131" s="3" t="s">
        <v>653</v>
      </c>
      <c r="S131" s="3" t="s">
        <v>649</v>
      </c>
      <c r="T131" s="3" t="s">
        <v>650</v>
      </c>
      <c r="U131" s="3" t="s">
        <v>651</v>
      </c>
      <c r="W131" s="3" t="s">
        <v>136</v>
      </c>
    </row>
    <row r="132" spans="2:23" ht="15" x14ac:dyDescent="0.25">
      <c r="B132" s="2" t="s">
        <v>654</v>
      </c>
      <c r="C132" s="3" t="s">
        <v>655</v>
      </c>
      <c r="D132" s="3" t="s">
        <v>644</v>
      </c>
      <c r="E132" s="3" t="s">
        <v>522</v>
      </c>
      <c r="F132" s="3" t="s">
        <v>523</v>
      </c>
      <c r="G132" s="3" t="s">
        <v>645</v>
      </c>
      <c r="H132" s="10">
        <v>2</v>
      </c>
      <c r="I132" s="5">
        <v>249</v>
      </c>
      <c r="J132" s="5">
        <f t="shared" si="2"/>
        <v>498</v>
      </c>
      <c r="K132" s="4">
        <v>8</v>
      </c>
      <c r="L132" s="3" t="s">
        <v>77</v>
      </c>
      <c r="M132" s="3" t="s">
        <v>656</v>
      </c>
      <c r="N132" s="3" t="s">
        <v>34</v>
      </c>
      <c r="O132" s="3" t="s">
        <v>35</v>
      </c>
      <c r="P132" s="3" t="s">
        <v>646</v>
      </c>
      <c r="Q132" s="3" t="s">
        <v>647</v>
      </c>
      <c r="R132" s="3" t="s">
        <v>657</v>
      </c>
      <c r="S132" s="3" t="s">
        <v>658</v>
      </c>
      <c r="T132" s="3" t="s">
        <v>659</v>
      </c>
      <c r="U132" s="3" t="s">
        <v>660</v>
      </c>
      <c r="W132" s="3" t="s">
        <v>136</v>
      </c>
    </row>
    <row r="133" spans="2:23" ht="143.25" customHeight="1" x14ac:dyDescent="0.25">
      <c r="B133" s="2" t="s">
        <v>661</v>
      </c>
      <c r="C133" s="3" t="s">
        <v>662</v>
      </c>
      <c r="D133" s="3" t="s">
        <v>644</v>
      </c>
      <c r="E133" s="3" t="s">
        <v>638</v>
      </c>
      <c r="F133" s="3" t="s">
        <v>639</v>
      </c>
      <c r="G133" s="3" t="s">
        <v>640</v>
      </c>
      <c r="H133" s="10">
        <v>1</v>
      </c>
      <c r="I133" s="5">
        <v>283</v>
      </c>
      <c r="J133" s="5">
        <f t="shared" si="2"/>
        <v>283</v>
      </c>
      <c r="K133" s="4">
        <v>8</v>
      </c>
      <c r="L133" s="3" t="s">
        <v>77</v>
      </c>
      <c r="M133" s="3" t="s">
        <v>22</v>
      </c>
      <c r="N133" s="3" t="s">
        <v>34</v>
      </c>
      <c r="O133" s="3" t="s">
        <v>35</v>
      </c>
      <c r="P133" s="3" t="s">
        <v>646</v>
      </c>
      <c r="Q133" s="3" t="s">
        <v>647</v>
      </c>
      <c r="R133" s="3" t="s">
        <v>663</v>
      </c>
      <c r="S133" s="3" t="s">
        <v>664</v>
      </c>
      <c r="T133" s="3" t="s">
        <v>665</v>
      </c>
      <c r="U133" s="3" t="s">
        <v>666</v>
      </c>
      <c r="W133" s="3" t="s">
        <v>136</v>
      </c>
    </row>
    <row r="134" spans="2:23" ht="15" x14ac:dyDescent="0.25">
      <c r="B134" s="2" t="s">
        <v>667</v>
      </c>
      <c r="C134" s="3" t="s">
        <v>668</v>
      </c>
      <c r="D134" s="3" t="s">
        <v>644</v>
      </c>
      <c r="E134" s="3" t="s">
        <v>578</v>
      </c>
      <c r="F134" s="3" t="s">
        <v>579</v>
      </c>
      <c r="G134" s="3" t="s">
        <v>640</v>
      </c>
      <c r="H134" s="10">
        <v>1</v>
      </c>
      <c r="I134" s="5">
        <v>280</v>
      </c>
      <c r="J134" s="5">
        <f t="shared" si="2"/>
        <v>280</v>
      </c>
      <c r="K134" s="4">
        <v>7</v>
      </c>
      <c r="L134" s="3" t="s">
        <v>77</v>
      </c>
      <c r="M134" s="3" t="s">
        <v>669</v>
      </c>
      <c r="N134" s="3" t="s">
        <v>34</v>
      </c>
      <c r="O134" s="3" t="s">
        <v>35</v>
      </c>
      <c r="P134" s="3" t="s">
        <v>646</v>
      </c>
      <c r="Q134" s="3" t="s">
        <v>647</v>
      </c>
      <c r="R134" s="3" t="s">
        <v>670</v>
      </c>
      <c r="S134" s="3" t="s">
        <v>664</v>
      </c>
      <c r="T134" s="3" t="s">
        <v>671</v>
      </c>
      <c r="U134" s="3" t="s">
        <v>666</v>
      </c>
      <c r="W134" s="3" t="s">
        <v>136</v>
      </c>
    </row>
    <row r="135" spans="2:23" ht="15" x14ac:dyDescent="0.25">
      <c r="B135" s="2" t="s">
        <v>672</v>
      </c>
      <c r="C135" s="3" t="s">
        <v>673</v>
      </c>
      <c r="D135" s="3" t="s">
        <v>131</v>
      </c>
      <c r="E135" s="3" t="s">
        <v>674</v>
      </c>
      <c r="F135" s="3" t="s">
        <v>675</v>
      </c>
      <c r="G135" s="3" t="s">
        <v>640</v>
      </c>
      <c r="H135" s="10">
        <v>1</v>
      </c>
      <c r="I135" s="5">
        <v>205</v>
      </c>
      <c r="J135" s="5">
        <f t="shared" si="2"/>
        <v>205</v>
      </c>
      <c r="K135" s="4">
        <v>8</v>
      </c>
      <c r="L135" s="3" t="s">
        <v>77</v>
      </c>
      <c r="M135" s="3" t="s">
        <v>22</v>
      </c>
      <c r="N135" s="3" t="s">
        <v>34</v>
      </c>
      <c r="O135" s="3" t="s">
        <v>35</v>
      </c>
      <c r="P135" s="3" t="s">
        <v>130</v>
      </c>
      <c r="Q135" s="3" t="s">
        <v>131</v>
      </c>
      <c r="R135" s="3" t="s">
        <v>676</v>
      </c>
      <c r="S135" s="3" t="s">
        <v>677</v>
      </c>
      <c r="T135" s="3" t="s">
        <v>527</v>
      </c>
      <c r="U135" s="3" t="s">
        <v>678</v>
      </c>
      <c r="V135" s="3" t="s">
        <v>524</v>
      </c>
      <c r="W135" s="3" t="s">
        <v>50</v>
      </c>
    </row>
    <row r="136" spans="2:23" ht="15" x14ac:dyDescent="0.25">
      <c r="B136" s="2" t="s">
        <v>679</v>
      </c>
      <c r="C136" s="3" t="s">
        <v>568</v>
      </c>
      <c r="D136" s="3" t="s">
        <v>569</v>
      </c>
      <c r="E136" s="3" t="s">
        <v>166</v>
      </c>
      <c r="F136" s="3" t="s">
        <v>167</v>
      </c>
      <c r="G136" s="3" t="s">
        <v>333</v>
      </c>
      <c r="H136" s="10">
        <v>2</v>
      </c>
      <c r="I136" s="5">
        <v>465</v>
      </c>
      <c r="J136" s="5">
        <f t="shared" si="2"/>
        <v>930</v>
      </c>
      <c r="K136" s="4">
        <v>8</v>
      </c>
      <c r="L136" s="3" t="s">
        <v>77</v>
      </c>
      <c r="M136" s="3" t="s">
        <v>449</v>
      </c>
      <c r="N136" s="3" t="s">
        <v>34</v>
      </c>
      <c r="O136" s="3" t="s">
        <v>35</v>
      </c>
      <c r="P136" s="3" t="s">
        <v>56</v>
      </c>
      <c r="Q136" s="3" t="s">
        <v>57</v>
      </c>
      <c r="R136" s="3" t="s">
        <v>680</v>
      </c>
      <c r="S136" s="3" t="s">
        <v>571</v>
      </c>
      <c r="T136" s="3" t="s">
        <v>572</v>
      </c>
      <c r="U136" s="3" t="s">
        <v>573</v>
      </c>
      <c r="V136" s="3" t="s">
        <v>574</v>
      </c>
      <c r="W136" s="3" t="s">
        <v>50</v>
      </c>
    </row>
    <row r="137" spans="2:23" ht="15" x14ac:dyDescent="0.25">
      <c r="B137" s="2" t="s">
        <v>681</v>
      </c>
      <c r="C137" s="3" t="s">
        <v>590</v>
      </c>
      <c r="D137" s="3" t="s">
        <v>131</v>
      </c>
      <c r="E137" s="3" t="s">
        <v>20</v>
      </c>
      <c r="F137" s="3" t="s">
        <v>21</v>
      </c>
      <c r="G137" s="3" t="s">
        <v>54</v>
      </c>
      <c r="H137" s="10">
        <v>3</v>
      </c>
      <c r="I137" s="5">
        <v>250</v>
      </c>
      <c r="J137" s="5">
        <f t="shared" si="2"/>
        <v>750</v>
      </c>
      <c r="K137" s="4">
        <v>8</v>
      </c>
      <c r="L137" s="3" t="s">
        <v>77</v>
      </c>
      <c r="M137" s="3" t="s">
        <v>591</v>
      </c>
      <c r="N137" s="3" t="s">
        <v>34</v>
      </c>
      <c r="O137" s="3" t="s">
        <v>35</v>
      </c>
      <c r="P137" s="3" t="s">
        <v>130</v>
      </c>
      <c r="Q137" s="3" t="s">
        <v>131</v>
      </c>
      <c r="R137" s="3" t="s">
        <v>682</v>
      </c>
      <c r="S137" s="3" t="s">
        <v>571</v>
      </c>
      <c r="T137" s="3" t="s">
        <v>593</v>
      </c>
      <c r="U137" s="3" t="s">
        <v>573</v>
      </c>
      <c r="V137" s="3" t="s">
        <v>574</v>
      </c>
      <c r="W137" s="3" t="s">
        <v>50</v>
      </c>
    </row>
    <row r="138" spans="2:23" ht="143.25" customHeight="1" x14ac:dyDescent="0.25">
      <c r="B138" s="2" t="s">
        <v>684</v>
      </c>
      <c r="C138" s="3" t="s">
        <v>685</v>
      </c>
      <c r="D138" s="3" t="s">
        <v>131</v>
      </c>
      <c r="E138" s="3" t="s">
        <v>166</v>
      </c>
      <c r="F138" s="3" t="s">
        <v>167</v>
      </c>
      <c r="G138" s="3" t="s">
        <v>54</v>
      </c>
      <c r="H138" s="10">
        <v>2</v>
      </c>
      <c r="I138" s="5">
        <v>189</v>
      </c>
      <c r="J138" s="5">
        <f t="shared" si="2"/>
        <v>378</v>
      </c>
      <c r="K138" s="4">
        <v>8</v>
      </c>
      <c r="L138" s="3" t="s">
        <v>77</v>
      </c>
      <c r="M138" s="3" t="s">
        <v>22</v>
      </c>
      <c r="N138" s="3" t="s">
        <v>313</v>
      </c>
      <c r="O138" s="3" t="s">
        <v>35</v>
      </c>
      <c r="P138" s="3" t="s">
        <v>130</v>
      </c>
      <c r="Q138" s="3" t="s">
        <v>131</v>
      </c>
      <c r="R138" s="3" t="s">
        <v>686</v>
      </c>
      <c r="S138" s="3" t="s">
        <v>687</v>
      </c>
      <c r="T138" s="3" t="s">
        <v>688</v>
      </c>
      <c r="U138" s="3" t="s">
        <v>689</v>
      </c>
      <c r="W138" s="3" t="s">
        <v>50</v>
      </c>
    </row>
    <row r="139" spans="2:23" ht="15" x14ac:dyDescent="0.25">
      <c r="B139" s="2" t="s">
        <v>690</v>
      </c>
      <c r="C139" s="3" t="s">
        <v>685</v>
      </c>
      <c r="D139" s="3" t="s">
        <v>131</v>
      </c>
      <c r="E139" s="3" t="s">
        <v>166</v>
      </c>
      <c r="F139" s="3" t="s">
        <v>167</v>
      </c>
      <c r="G139" s="3" t="s">
        <v>45</v>
      </c>
      <c r="H139" s="10">
        <v>2</v>
      </c>
      <c r="I139" s="5">
        <v>189</v>
      </c>
      <c r="J139" s="5">
        <f t="shared" si="2"/>
        <v>378</v>
      </c>
      <c r="K139" s="4">
        <v>8</v>
      </c>
      <c r="L139" s="3" t="s">
        <v>77</v>
      </c>
      <c r="M139" s="3" t="s">
        <v>22</v>
      </c>
      <c r="N139" s="3" t="s">
        <v>313</v>
      </c>
      <c r="O139" s="3" t="s">
        <v>35</v>
      </c>
      <c r="P139" s="3" t="s">
        <v>130</v>
      </c>
      <c r="Q139" s="3" t="s">
        <v>131</v>
      </c>
      <c r="R139" s="3" t="s">
        <v>691</v>
      </c>
      <c r="S139" s="3" t="s">
        <v>687</v>
      </c>
      <c r="T139" s="3" t="s">
        <v>688</v>
      </c>
      <c r="U139" s="3" t="s">
        <v>689</v>
      </c>
      <c r="W139" s="3" t="s">
        <v>50</v>
      </c>
    </row>
    <row r="140" spans="2:23" ht="15" x14ac:dyDescent="0.25">
      <c r="B140" s="2" t="s">
        <v>692</v>
      </c>
      <c r="C140" s="3" t="s">
        <v>685</v>
      </c>
      <c r="D140" s="3" t="s">
        <v>131</v>
      </c>
      <c r="E140" s="3" t="s">
        <v>166</v>
      </c>
      <c r="F140" s="3" t="s">
        <v>167</v>
      </c>
      <c r="G140" s="3" t="s">
        <v>370</v>
      </c>
      <c r="H140" s="10">
        <v>2</v>
      </c>
      <c r="I140" s="5">
        <v>189</v>
      </c>
      <c r="J140" s="5">
        <f t="shared" si="2"/>
        <v>378</v>
      </c>
      <c r="K140" s="4">
        <v>8</v>
      </c>
      <c r="L140" s="3" t="s">
        <v>77</v>
      </c>
      <c r="M140" s="3" t="s">
        <v>22</v>
      </c>
      <c r="N140" s="3" t="s">
        <v>313</v>
      </c>
      <c r="O140" s="3" t="s">
        <v>35</v>
      </c>
      <c r="P140" s="3" t="s">
        <v>130</v>
      </c>
      <c r="Q140" s="3" t="s">
        <v>131</v>
      </c>
      <c r="R140" s="3" t="s">
        <v>693</v>
      </c>
      <c r="S140" s="3" t="s">
        <v>687</v>
      </c>
      <c r="T140" s="3" t="s">
        <v>688</v>
      </c>
      <c r="U140" s="3" t="s">
        <v>689</v>
      </c>
      <c r="W140" s="3" t="s">
        <v>50</v>
      </c>
    </row>
    <row r="141" spans="2:23" ht="15" x14ac:dyDescent="0.25">
      <c r="B141" s="2" t="s">
        <v>694</v>
      </c>
      <c r="C141" s="3" t="s">
        <v>685</v>
      </c>
      <c r="D141" s="3" t="s">
        <v>131</v>
      </c>
      <c r="E141" s="3" t="s">
        <v>166</v>
      </c>
      <c r="F141" s="3" t="s">
        <v>167</v>
      </c>
      <c r="G141" s="3" t="s">
        <v>330</v>
      </c>
      <c r="H141" s="10">
        <v>1</v>
      </c>
      <c r="I141" s="5">
        <v>189</v>
      </c>
      <c r="J141" s="5">
        <f t="shared" si="2"/>
        <v>189</v>
      </c>
      <c r="K141" s="4">
        <v>8</v>
      </c>
      <c r="L141" s="3" t="s">
        <v>77</v>
      </c>
      <c r="M141" s="3" t="s">
        <v>22</v>
      </c>
      <c r="N141" s="3" t="s">
        <v>313</v>
      </c>
      <c r="O141" s="3" t="s">
        <v>35</v>
      </c>
      <c r="P141" s="3" t="s">
        <v>130</v>
      </c>
      <c r="Q141" s="3" t="s">
        <v>131</v>
      </c>
      <c r="R141" s="3" t="s">
        <v>695</v>
      </c>
      <c r="S141" s="3" t="s">
        <v>687</v>
      </c>
      <c r="T141" s="3" t="s">
        <v>688</v>
      </c>
      <c r="U141" s="3" t="s">
        <v>689</v>
      </c>
      <c r="W141" s="3" t="s">
        <v>50</v>
      </c>
    </row>
    <row r="142" spans="2:23" ht="15" x14ac:dyDescent="0.25">
      <c r="B142" s="2" t="s">
        <v>696</v>
      </c>
      <c r="C142" s="3" t="s">
        <v>685</v>
      </c>
      <c r="D142" s="3" t="s">
        <v>131</v>
      </c>
      <c r="E142" s="3" t="s">
        <v>166</v>
      </c>
      <c r="F142" s="3" t="s">
        <v>167</v>
      </c>
      <c r="G142" s="3" t="s">
        <v>333</v>
      </c>
      <c r="H142" s="10">
        <v>1</v>
      </c>
      <c r="I142" s="5">
        <v>189</v>
      </c>
      <c r="J142" s="5">
        <f t="shared" si="2"/>
        <v>189</v>
      </c>
      <c r="K142" s="4">
        <v>8</v>
      </c>
      <c r="L142" s="3" t="s">
        <v>77</v>
      </c>
      <c r="M142" s="3" t="s">
        <v>22</v>
      </c>
      <c r="N142" s="3" t="s">
        <v>313</v>
      </c>
      <c r="O142" s="3" t="s">
        <v>35</v>
      </c>
      <c r="P142" s="3" t="s">
        <v>130</v>
      </c>
      <c r="Q142" s="3" t="s">
        <v>131</v>
      </c>
      <c r="R142" s="3" t="s">
        <v>697</v>
      </c>
      <c r="S142" s="3" t="s">
        <v>687</v>
      </c>
      <c r="T142" s="3" t="s">
        <v>688</v>
      </c>
      <c r="U142" s="3" t="s">
        <v>689</v>
      </c>
      <c r="W142" s="3" t="s">
        <v>50</v>
      </c>
    </row>
    <row r="143" spans="2:23" ht="15" x14ac:dyDescent="0.25">
      <c r="B143" s="2" t="s">
        <v>698</v>
      </c>
      <c r="C143" s="3" t="s">
        <v>685</v>
      </c>
      <c r="D143" s="3" t="s">
        <v>131</v>
      </c>
      <c r="E143" s="3" t="s">
        <v>75</v>
      </c>
      <c r="F143" s="3" t="s">
        <v>76</v>
      </c>
      <c r="G143" s="3" t="s">
        <v>54</v>
      </c>
      <c r="H143" s="10">
        <v>1</v>
      </c>
      <c r="I143" s="5">
        <v>189</v>
      </c>
      <c r="J143" s="5">
        <f t="shared" si="2"/>
        <v>189</v>
      </c>
      <c r="K143" s="4">
        <v>8</v>
      </c>
      <c r="L143" s="3" t="s">
        <v>77</v>
      </c>
      <c r="M143" s="3" t="s">
        <v>22</v>
      </c>
      <c r="N143" s="3" t="s">
        <v>313</v>
      </c>
      <c r="O143" s="3" t="s">
        <v>35</v>
      </c>
      <c r="P143" s="3" t="s">
        <v>130</v>
      </c>
      <c r="Q143" s="3" t="s">
        <v>131</v>
      </c>
      <c r="R143" s="3" t="s">
        <v>699</v>
      </c>
      <c r="S143" s="3" t="s">
        <v>687</v>
      </c>
      <c r="T143" s="3" t="s">
        <v>688</v>
      </c>
      <c r="U143" s="3" t="s">
        <v>689</v>
      </c>
      <c r="W143" s="3" t="s">
        <v>50</v>
      </c>
    </row>
    <row r="144" spans="2:23" ht="15" x14ac:dyDescent="0.25">
      <c r="B144" s="2" t="s">
        <v>700</v>
      </c>
      <c r="C144" s="3" t="s">
        <v>701</v>
      </c>
      <c r="D144" s="3" t="s">
        <v>569</v>
      </c>
      <c r="E144" s="3" t="s">
        <v>702</v>
      </c>
      <c r="F144" s="3" t="s">
        <v>703</v>
      </c>
      <c r="G144" s="3" t="s">
        <v>45</v>
      </c>
      <c r="H144" s="10">
        <v>1</v>
      </c>
      <c r="I144" s="5">
        <v>415</v>
      </c>
      <c r="J144" s="5">
        <f t="shared" si="2"/>
        <v>415</v>
      </c>
      <c r="K144" s="4">
        <v>8</v>
      </c>
      <c r="L144" s="3" t="s">
        <v>77</v>
      </c>
      <c r="M144" s="3" t="s">
        <v>449</v>
      </c>
      <c r="N144" s="3" t="s">
        <v>34</v>
      </c>
      <c r="O144" s="3" t="s">
        <v>35</v>
      </c>
      <c r="P144" s="3" t="s">
        <v>56</v>
      </c>
      <c r="Q144" s="3" t="s">
        <v>57</v>
      </c>
      <c r="R144" s="3" t="s">
        <v>704</v>
      </c>
      <c r="S144" s="3" t="s">
        <v>705</v>
      </c>
      <c r="T144" s="3" t="s">
        <v>706</v>
      </c>
      <c r="U144" s="3" t="s">
        <v>707</v>
      </c>
      <c r="V144" s="3" t="s">
        <v>199</v>
      </c>
      <c r="W144" s="3" t="s">
        <v>50</v>
      </c>
    </row>
    <row r="145" spans="2:23" ht="15" x14ac:dyDescent="0.25">
      <c r="B145" s="2" t="s">
        <v>708</v>
      </c>
      <c r="C145" s="3" t="s">
        <v>709</v>
      </c>
      <c r="D145" s="3" t="s">
        <v>644</v>
      </c>
      <c r="E145" s="3" t="s">
        <v>710</v>
      </c>
      <c r="F145" s="3" t="s">
        <v>711</v>
      </c>
      <c r="G145" s="3" t="s">
        <v>712</v>
      </c>
      <c r="H145" s="10">
        <v>1</v>
      </c>
      <c r="I145" s="5">
        <v>217</v>
      </c>
      <c r="J145" s="5">
        <f t="shared" si="2"/>
        <v>217</v>
      </c>
      <c r="K145" s="4">
        <v>8</v>
      </c>
      <c r="L145" s="3" t="s">
        <v>77</v>
      </c>
      <c r="M145" s="3" t="s">
        <v>669</v>
      </c>
      <c r="N145" s="3" t="s">
        <v>34</v>
      </c>
      <c r="O145" s="3" t="s">
        <v>35</v>
      </c>
      <c r="P145" s="3" t="s">
        <v>646</v>
      </c>
      <c r="Q145" s="3" t="s">
        <v>647</v>
      </c>
      <c r="R145" s="3" t="s">
        <v>713</v>
      </c>
      <c r="S145" s="3" t="s">
        <v>133</v>
      </c>
      <c r="T145" s="3" t="s">
        <v>714</v>
      </c>
      <c r="U145" s="3" t="s">
        <v>135</v>
      </c>
      <c r="W145" s="3" t="s">
        <v>136</v>
      </c>
    </row>
    <row r="146" spans="2:23" ht="15" x14ac:dyDescent="0.25">
      <c r="B146" s="2" t="s">
        <v>715</v>
      </c>
      <c r="C146" s="3" t="s">
        <v>709</v>
      </c>
      <c r="D146" s="3" t="s">
        <v>644</v>
      </c>
      <c r="E146" s="3" t="s">
        <v>710</v>
      </c>
      <c r="F146" s="3" t="s">
        <v>711</v>
      </c>
      <c r="G146" s="3" t="s">
        <v>102</v>
      </c>
      <c r="H146" s="10">
        <v>4</v>
      </c>
      <c r="I146" s="5">
        <v>217</v>
      </c>
      <c r="J146" s="5">
        <f t="shared" si="2"/>
        <v>868</v>
      </c>
      <c r="K146" s="4">
        <v>8</v>
      </c>
      <c r="L146" s="3" t="s">
        <v>77</v>
      </c>
      <c r="M146" s="3" t="s">
        <v>669</v>
      </c>
      <c r="N146" s="3" t="s">
        <v>34</v>
      </c>
      <c r="O146" s="3" t="s">
        <v>35</v>
      </c>
      <c r="P146" s="3" t="s">
        <v>646</v>
      </c>
      <c r="Q146" s="3" t="s">
        <v>647</v>
      </c>
      <c r="R146" s="3" t="s">
        <v>716</v>
      </c>
      <c r="S146" s="3" t="s">
        <v>133</v>
      </c>
      <c r="T146" s="3" t="s">
        <v>714</v>
      </c>
      <c r="U146" s="3" t="s">
        <v>135</v>
      </c>
      <c r="W146" s="3" t="s">
        <v>136</v>
      </c>
    </row>
    <row r="147" spans="2:23" ht="15" x14ac:dyDescent="0.25">
      <c r="B147" s="2" t="s">
        <v>717</v>
      </c>
      <c r="C147" s="3" t="s">
        <v>709</v>
      </c>
      <c r="D147" s="3" t="s">
        <v>644</v>
      </c>
      <c r="E147" s="3" t="s">
        <v>710</v>
      </c>
      <c r="F147" s="3" t="s">
        <v>711</v>
      </c>
      <c r="G147" s="3" t="s">
        <v>645</v>
      </c>
      <c r="H147" s="10">
        <v>1</v>
      </c>
      <c r="I147" s="5">
        <v>217</v>
      </c>
      <c r="J147" s="5">
        <f t="shared" si="2"/>
        <v>217</v>
      </c>
      <c r="K147" s="4">
        <v>8</v>
      </c>
      <c r="L147" s="3" t="s">
        <v>77</v>
      </c>
      <c r="M147" s="3" t="s">
        <v>669</v>
      </c>
      <c r="N147" s="3" t="s">
        <v>34</v>
      </c>
      <c r="O147" s="3" t="s">
        <v>35</v>
      </c>
      <c r="P147" s="3" t="s">
        <v>646</v>
      </c>
      <c r="Q147" s="3" t="s">
        <v>647</v>
      </c>
      <c r="R147" s="3" t="s">
        <v>718</v>
      </c>
      <c r="S147" s="3" t="s">
        <v>133</v>
      </c>
      <c r="T147" s="3" t="s">
        <v>714</v>
      </c>
      <c r="U147" s="3" t="s">
        <v>135</v>
      </c>
      <c r="W147" s="3" t="s">
        <v>136</v>
      </c>
    </row>
    <row r="148" spans="2:23" ht="15" x14ac:dyDescent="0.25">
      <c r="B148" s="2" t="s">
        <v>719</v>
      </c>
      <c r="C148" s="3" t="s">
        <v>720</v>
      </c>
      <c r="D148" s="3" t="s">
        <v>644</v>
      </c>
      <c r="E148" s="3" t="s">
        <v>721</v>
      </c>
      <c r="F148" s="3" t="s">
        <v>722</v>
      </c>
      <c r="G148" s="3" t="s">
        <v>640</v>
      </c>
      <c r="H148" s="10">
        <v>1</v>
      </c>
      <c r="I148" s="5">
        <v>418</v>
      </c>
      <c r="J148" s="5">
        <f t="shared" si="2"/>
        <v>418</v>
      </c>
      <c r="K148" s="4">
        <v>8</v>
      </c>
      <c r="L148" s="3" t="s">
        <v>77</v>
      </c>
      <c r="M148" s="3" t="s">
        <v>22</v>
      </c>
      <c r="N148" s="3" t="s">
        <v>34</v>
      </c>
      <c r="O148" s="3" t="s">
        <v>35</v>
      </c>
      <c r="P148" s="3" t="s">
        <v>646</v>
      </c>
      <c r="Q148" s="3" t="s">
        <v>647</v>
      </c>
      <c r="R148" s="3" t="s">
        <v>723</v>
      </c>
      <c r="S148" s="3" t="s">
        <v>724</v>
      </c>
      <c r="T148" s="3" t="s">
        <v>725</v>
      </c>
      <c r="U148" s="3" t="s">
        <v>726</v>
      </c>
      <c r="W148" s="3" t="s">
        <v>136</v>
      </c>
    </row>
    <row r="149" spans="2:23" ht="15" x14ac:dyDescent="0.25">
      <c r="B149" s="2" t="s">
        <v>727</v>
      </c>
      <c r="C149" s="3" t="s">
        <v>720</v>
      </c>
      <c r="D149" s="3" t="s">
        <v>644</v>
      </c>
      <c r="E149" s="3" t="s">
        <v>728</v>
      </c>
      <c r="F149" s="3" t="s">
        <v>729</v>
      </c>
      <c r="G149" s="3" t="s">
        <v>102</v>
      </c>
      <c r="H149" s="10">
        <v>1</v>
      </c>
      <c r="I149" s="5">
        <v>418</v>
      </c>
      <c r="J149" s="5">
        <f t="shared" si="2"/>
        <v>418</v>
      </c>
      <c r="K149" s="4">
        <v>8</v>
      </c>
      <c r="L149" s="3" t="s">
        <v>77</v>
      </c>
      <c r="M149" s="3" t="s">
        <v>22</v>
      </c>
      <c r="N149" s="3" t="s">
        <v>34</v>
      </c>
      <c r="O149" s="3" t="s">
        <v>35</v>
      </c>
      <c r="P149" s="3" t="s">
        <v>646</v>
      </c>
      <c r="Q149" s="3" t="s">
        <v>647</v>
      </c>
      <c r="R149" s="3" t="s">
        <v>730</v>
      </c>
      <c r="S149" s="3" t="s">
        <v>724</v>
      </c>
      <c r="T149" s="3" t="s">
        <v>725</v>
      </c>
      <c r="U149" s="3" t="s">
        <v>726</v>
      </c>
      <c r="W149" s="3" t="s">
        <v>136</v>
      </c>
    </row>
    <row r="150" spans="2:23" ht="15" x14ac:dyDescent="0.25">
      <c r="B150" s="2" t="s">
        <v>731</v>
      </c>
      <c r="C150" s="3" t="s">
        <v>732</v>
      </c>
      <c r="D150" s="3" t="s">
        <v>733</v>
      </c>
      <c r="E150" s="3" t="s">
        <v>734</v>
      </c>
      <c r="F150" s="3" t="s">
        <v>735</v>
      </c>
      <c r="G150" s="3" t="s">
        <v>712</v>
      </c>
      <c r="H150" s="10">
        <v>3</v>
      </c>
      <c r="I150" s="5">
        <v>267</v>
      </c>
      <c r="J150" s="5">
        <f t="shared" si="2"/>
        <v>801</v>
      </c>
      <c r="K150" s="4">
        <v>8</v>
      </c>
      <c r="L150" s="3" t="s">
        <v>77</v>
      </c>
      <c r="M150" s="3" t="s">
        <v>22</v>
      </c>
      <c r="N150" s="3" t="s">
        <v>34</v>
      </c>
      <c r="O150" s="3" t="s">
        <v>35</v>
      </c>
      <c r="P150" s="3" t="s">
        <v>130</v>
      </c>
      <c r="Q150" s="3" t="s">
        <v>131</v>
      </c>
      <c r="R150" s="3" t="s">
        <v>736</v>
      </c>
      <c r="S150" s="3" t="s">
        <v>737</v>
      </c>
      <c r="T150" s="3" t="s">
        <v>738</v>
      </c>
      <c r="U150" s="3" t="s">
        <v>739</v>
      </c>
      <c r="W150" s="3" t="s">
        <v>136</v>
      </c>
    </row>
    <row r="151" spans="2:23" ht="15" x14ac:dyDescent="0.25">
      <c r="B151" s="2" t="s">
        <v>740</v>
      </c>
      <c r="C151" s="3" t="s">
        <v>732</v>
      </c>
      <c r="D151" s="3" t="s">
        <v>733</v>
      </c>
      <c r="E151" s="3" t="s">
        <v>734</v>
      </c>
      <c r="F151" s="3" t="s">
        <v>735</v>
      </c>
      <c r="G151" s="3" t="s">
        <v>645</v>
      </c>
      <c r="H151" s="10">
        <v>2</v>
      </c>
      <c r="I151" s="5">
        <v>267</v>
      </c>
      <c r="J151" s="5">
        <f t="shared" si="2"/>
        <v>534</v>
      </c>
      <c r="K151" s="4">
        <v>8</v>
      </c>
      <c r="L151" s="3" t="s">
        <v>77</v>
      </c>
      <c r="M151" s="3" t="s">
        <v>22</v>
      </c>
      <c r="N151" s="3" t="s">
        <v>34</v>
      </c>
      <c r="O151" s="3" t="s">
        <v>35</v>
      </c>
      <c r="P151" s="3" t="s">
        <v>130</v>
      </c>
      <c r="Q151" s="3" t="s">
        <v>131</v>
      </c>
      <c r="R151" s="3" t="s">
        <v>741</v>
      </c>
      <c r="S151" s="3" t="s">
        <v>737</v>
      </c>
      <c r="T151" s="3" t="s">
        <v>738</v>
      </c>
      <c r="U151" s="3" t="s">
        <v>739</v>
      </c>
      <c r="W151" s="3" t="s">
        <v>136</v>
      </c>
    </row>
    <row r="152" spans="2:23" ht="15" x14ac:dyDescent="0.25">
      <c r="B152" s="2" t="s">
        <v>742</v>
      </c>
      <c r="C152" s="3" t="s">
        <v>732</v>
      </c>
      <c r="D152" s="3" t="s">
        <v>733</v>
      </c>
      <c r="E152" s="3" t="s">
        <v>522</v>
      </c>
      <c r="F152" s="3" t="s">
        <v>523</v>
      </c>
      <c r="G152" s="3" t="s">
        <v>640</v>
      </c>
      <c r="H152" s="10">
        <v>3</v>
      </c>
      <c r="I152" s="5">
        <v>267</v>
      </c>
      <c r="J152" s="5">
        <f t="shared" si="2"/>
        <v>801</v>
      </c>
      <c r="K152" s="4">
        <v>8</v>
      </c>
      <c r="L152" s="3" t="s">
        <v>77</v>
      </c>
      <c r="M152" s="3" t="s">
        <v>22</v>
      </c>
      <c r="N152" s="3" t="s">
        <v>34</v>
      </c>
      <c r="O152" s="3" t="s">
        <v>35</v>
      </c>
      <c r="P152" s="3" t="s">
        <v>130</v>
      </c>
      <c r="Q152" s="3" t="s">
        <v>131</v>
      </c>
      <c r="R152" s="3" t="s">
        <v>743</v>
      </c>
      <c r="S152" s="3" t="s">
        <v>737</v>
      </c>
      <c r="T152" s="3" t="s">
        <v>738</v>
      </c>
      <c r="U152" s="3" t="s">
        <v>739</v>
      </c>
      <c r="W152" s="3" t="s">
        <v>136</v>
      </c>
    </row>
    <row r="153" spans="2:23" ht="143.25" customHeight="1" x14ac:dyDescent="0.25">
      <c r="B153" s="2" t="s">
        <v>744</v>
      </c>
      <c r="C153" s="3" t="s">
        <v>745</v>
      </c>
      <c r="D153" s="3" t="s">
        <v>80</v>
      </c>
      <c r="E153" s="3" t="s">
        <v>746</v>
      </c>
      <c r="F153" s="3" t="s">
        <v>747</v>
      </c>
      <c r="G153" s="3" t="s">
        <v>330</v>
      </c>
      <c r="H153" s="10">
        <v>1</v>
      </c>
      <c r="I153" s="5">
        <v>210</v>
      </c>
      <c r="J153" s="5">
        <f t="shared" si="2"/>
        <v>210</v>
      </c>
      <c r="K153" s="4">
        <v>8</v>
      </c>
      <c r="L153" s="3" t="s">
        <v>77</v>
      </c>
      <c r="M153" s="3" t="s">
        <v>22</v>
      </c>
      <c r="N153" s="3" t="s">
        <v>34</v>
      </c>
      <c r="O153" s="3" t="s">
        <v>35</v>
      </c>
      <c r="P153" s="3" t="s">
        <v>79</v>
      </c>
      <c r="Q153" s="3" t="s">
        <v>80</v>
      </c>
      <c r="R153" s="3" t="s">
        <v>748</v>
      </c>
      <c r="S153" s="3" t="s">
        <v>749</v>
      </c>
      <c r="T153" s="3" t="s">
        <v>750</v>
      </c>
      <c r="W153" s="3" t="s">
        <v>50</v>
      </c>
    </row>
    <row r="154" spans="2:23" ht="143.25" customHeight="1" x14ac:dyDescent="0.25">
      <c r="B154" s="2" t="s">
        <v>751</v>
      </c>
      <c r="C154" s="3" t="s">
        <v>752</v>
      </c>
      <c r="D154" s="3" t="s">
        <v>80</v>
      </c>
      <c r="E154" s="3" t="s">
        <v>674</v>
      </c>
      <c r="F154" s="3" t="s">
        <v>675</v>
      </c>
      <c r="G154" s="3" t="s">
        <v>370</v>
      </c>
      <c r="H154" s="10">
        <v>1</v>
      </c>
      <c r="I154" s="5">
        <v>210</v>
      </c>
      <c r="J154" s="5">
        <f t="shared" si="2"/>
        <v>210</v>
      </c>
      <c r="K154" s="4">
        <v>8</v>
      </c>
      <c r="L154" s="3" t="s">
        <v>77</v>
      </c>
      <c r="M154" s="3" t="s">
        <v>22</v>
      </c>
      <c r="N154" s="3" t="s">
        <v>34</v>
      </c>
      <c r="O154" s="3" t="s">
        <v>35</v>
      </c>
      <c r="P154" s="3" t="s">
        <v>79</v>
      </c>
      <c r="Q154" s="3" t="s">
        <v>80</v>
      </c>
      <c r="R154" s="3" t="s">
        <v>753</v>
      </c>
      <c r="S154" s="3" t="s">
        <v>754</v>
      </c>
      <c r="T154" s="3" t="s">
        <v>750</v>
      </c>
      <c r="W154" s="3" t="s">
        <v>50</v>
      </c>
    </row>
    <row r="155" spans="2:23" ht="22.5" customHeight="1" x14ac:dyDescent="0.25">
      <c r="B155" s="2" t="s">
        <v>755</v>
      </c>
      <c r="C155" s="3" t="s">
        <v>752</v>
      </c>
      <c r="D155" s="3" t="s">
        <v>80</v>
      </c>
      <c r="E155" s="3" t="s">
        <v>674</v>
      </c>
      <c r="F155" s="3" t="s">
        <v>675</v>
      </c>
      <c r="G155" s="3" t="s">
        <v>333</v>
      </c>
      <c r="H155" s="10">
        <v>1</v>
      </c>
      <c r="I155" s="5">
        <v>210</v>
      </c>
      <c r="J155" s="5">
        <f t="shared" si="2"/>
        <v>210</v>
      </c>
      <c r="K155" s="4">
        <v>8</v>
      </c>
      <c r="L155" s="3" t="s">
        <v>77</v>
      </c>
      <c r="M155" s="3" t="s">
        <v>22</v>
      </c>
      <c r="N155" s="3" t="s">
        <v>34</v>
      </c>
      <c r="O155" s="3" t="s">
        <v>35</v>
      </c>
      <c r="P155" s="3" t="s">
        <v>79</v>
      </c>
      <c r="Q155" s="3" t="s">
        <v>80</v>
      </c>
      <c r="R155" s="3" t="s">
        <v>756</v>
      </c>
      <c r="S155" s="3" t="s">
        <v>754</v>
      </c>
      <c r="T155" s="3" t="s">
        <v>750</v>
      </c>
      <c r="W155" s="3" t="s">
        <v>50</v>
      </c>
    </row>
    <row r="156" spans="2:23" ht="143.25" customHeight="1" x14ac:dyDescent="0.25">
      <c r="B156" s="2" t="s">
        <v>757</v>
      </c>
      <c r="C156" s="3" t="s">
        <v>758</v>
      </c>
      <c r="D156" s="3" t="s">
        <v>37</v>
      </c>
      <c r="E156" s="3" t="s">
        <v>109</v>
      </c>
      <c r="F156" s="3" t="s">
        <v>110</v>
      </c>
      <c r="G156" s="3" t="s">
        <v>102</v>
      </c>
      <c r="H156" s="10">
        <v>5</v>
      </c>
      <c r="I156" s="5">
        <v>850</v>
      </c>
      <c r="J156" s="5">
        <f t="shared" si="2"/>
        <v>4250</v>
      </c>
      <c r="K156" s="4">
        <v>8</v>
      </c>
      <c r="L156" s="3" t="s">
        <v>77</v>
      </c>
      <c r="M156" s="3" t="s">
        <v>22</v>
      </c>
      <c r="N156" s="3" t="s">
        <v>34</v>
      </c>
      <c r="O156" s="3" t="s">
        <v>35</v>
      </c>
      <c r="P156" s="3" t="s">
        <v>36</v>
      </c>
      <c r="Q156" s="3" t="s">
        <v>37</v>
      </c>
      <c r="R156" s="3" t="s">
        <v>759</v>
      </c>
      <c r="S156" s="3" t="s">
        <v>362</v>
      </c>
      <c r="T156" s="3" t="s">
        <v>760</v>
      </c>
      <c r="U156" s="3" t="s">
        <v>364</v>
      </c>
      <c r="V156" s="3" t="s">
        <v>85</v>
      </c>
      <c r="W156" s="3" t="s">
        <v>50</v>
      </c>
    </row>
    <row r="157" spans="2:23" ht="17.25" customHeight="1" x14ac:dyDescent="0.25">
      <c r="B157" s="2" t="s">
        <v>761</v>
      </c>
      <c r="C157" s="3" t="s">
        <v>758</v>
      </c>
      <c r="D157" s="3" t="s">
        <v>37</v>
      </c>
      <c r="E157" s="3" t="s">
        <v>109</v>
      </c>
      <c r="F157" s="3" t="s">
        <v>110</v>
      </c>
      <c r="G157" s="3" t="s">
        <v>645</v>
      </c>
      <c r="H157" s="10">
        <v>6</v>
      </c>
      <c r="I157" s="5">
        <v>850</v>
      </c>
      <c r="J157" s="5">
        <f t="shared" si="2"/>
        <v>5100</v>
      </c>
      <c r="K157" s="4">
        <v>8</v>
      </c>
      <c r="L157" s="3" t="s">
        <v>77</v>
      </c>
      <c r="M157" s="3" t="s">
        <v>22</v>
      </c>
      <c r="N157" s="3" t="s">
        <v>34</v>
      </c>
      <c r="O157" s="3" t="s">
        <v>35</v>
      </c>
      <c r="P157" s="3" t="s">
        <v>36</v>
      </c>
      <c r="Q157" s="3" t="s">
        <v>37</v>
      </c>
      <c r="R157" s="3" t="s">
        <v>762</v>
      </c>
      <c r="S157" s="3" t="s">
        <v>362</v>
      </c>
      <c r="T157" s="3" t="s">
        <v>760</v>
      </c>
      <c r="U157" s="3" t="s">
        <v>364</v>
      </c>
      <c r="V157" s="3" t="s">
        <v>85</v>
      </c>
      <c r="W157" s="3" t="s">
        <v>50</v>
      </c>
    </row>
    <row r="158" spans="2:23" ht="17.25" customHeight="1" x14ac:dyDescent="0.25">
      <c r="B158" s="2" t="s">
        <v>763</v>
      </c>
      <c r="C158" s="3" t="s">
        <v>758</v>
      </c>
      <c r="D158" s="3" t="s">
        <v>37</v>
      </c>
      <c r="E158" s="3" t="s">
        <v>490</v>
      </c>
      <c r="F158" s="3" t="s">
        <v>491</v>
      </c>
      <c r="G158" s="3" t="s">
        <v>102</v>
      </c>
      <c r="H158" s="10">
        <v>3</v>
      </c>
      <c r="I158" s="5">
        <v>850</v>
      </c>
      <c r="J158" s="5">
        <f t="shared" si="2"/>
        <v>2550</v>
      </c>
      <c r="K158" s="4">
        <v>8</v>
      </c>
      <c r="L158" s="3" t="s">
        <v>77</v>
      </c>
      <c r="M158" s="3" t="s">
        <v>22</v>
      </c>
      <c r="N158" s="3" t="s">
        <v>34</v>
      </c>
      <c r="O158" s="3" t="s">
        <v>35</v>
      </c>
      <c r="P158" s="3" t="s">
        <v>36</v>
      </c>
      <c r="Q158" s="3" t="s">
        <v>37</v>
      </c>
      <c r="R158" s="3" t="s">
        <v>764</v>
      </c>
      <c r="S158" s="3" t="s">
        <v>362</v>
      </c>
      <c r="T158" s="3" t="s">
        <v>760</v>
      </c>
      <c r="U158" s="3" t="s">
        <v>364</v>
      </c>
      <c r="V158" s="3" t="s">
        <v>85</v>
      </c>
      <c r="W158" s="3" t="s">
        <v>50</v>
      </c>
    </row>
    <row r="159" spans="2:23" ht="18" customHeight="1" x14ac:dyDescent="0.25">
      <c r="B159" s="2" t="s">
        <v>765</v>
      </c>
      <c r="C159" s="3" t="s">
        <v>758</v>
      </c>
      <c r="D159" s="3" t="s">
        <v>37</v>
      </c>
      <c r="E159" s="3" t="s">
        <v>490</v>
      </c>
      <c r="F159" s="3" t="s">
        <v>491</v>
      </c>
      <c r="G159" s="3" t="s">
        <v>645</v>
      </c>
      <c r="H159" s="10">
        <v>6</v>
      </c>
      <c r="I159" s="5">
        <v>850</v>
      </c>
      <c r="J159" s="5">
        <f t="shared" si="2"/>
        <v>5100</v>
      </c>
      <c r="K159" s="4">
        <v>8</v>
      </c>
      <c r="L159" s="3" t="s">
        <v>77</v>
      </c>
      <c r="M159" s="3" t="s">
        <v>22</v>
      </c>
      <c r="N159" s="3" t="s">
        <v>34</v>
      </c>
      <c r="O159" s="3" t="s">
        <v>35</v>
      </c>
      <c r="P159" s="3" t="s">
        <v>36</v>
      </c>
      <c r="Q159" s="3" t="s">
        <v>37</v>
      </c>
      <c r="R159" s="3" t="s">
        <v>766</v>
      </c>
      <c r="S159" s="3" t="s">
        <v>362</v>
      </c>
      <c r="T159" s="3" t="s">
        <v>760</v>
      </c>
      <c r="U159" s="3" t="s">
        <v>364</v>
      </c>
      <c r="V159" s="3" t="s">
        <v>85</v>
      </c>
      <c r="W159" s="3" t="s">
        <v>50</v>
      </c>
    </row>
    <row r="160" spans="2:23" ht="18" customHeight="1" x14ac:dyDescent="0.25">
      <c r="B160" s="2" t="s">
        <v>767</v>
      </c>
      <c r="C160" s="3" t="s">
        <v>758</v>
      </c>
      <c r="D160" s="3" t="s">
        <v>37</v>
      </c>
      <c r="E160" s="3" t="s">
        <v>20</v>
      </c>
      <c r="F160" s="3" t="s">
        <v>21</v>
      </c>
      <c r="G160" s="3" t="s">
        <v>102</v>
      </c>
      <c r="H160" s="10">
        <v>8</v>
      </c>
      <c r="I160" s="5">
        <v>850</v>
      </c>
      <c r="J160" s="5">
        <f t="shared" si="2"/>
        <v>6800</v>
      </c>
      <c r="K160" s="4">
        <v>8</v>
      </c>
      <c r="L160" s="3" t="s">
        <v>77</v>
      </c>
      <c r="M160" s="3" t="s">
        <v>22</v>
      </c>
      <c r="N160" s="3" t="s">
        <v>34</v>
      </c>
      <c r="O160" s="3" t="s">
        <v>35</v>
      </c>
      <c r="P160" s="3" t="s">
        <v>36</v>
      </c>
      <c r="Q160" s="3" t="s">
        <v>37</v>
      </c>
      <c r="R160" s="3" t="s">
        <v>768</v>
      </c>
      <c r="S160" s="3" t="s">
        <v>362</v>
      </c>
      <c r="T160" s="3" t="s">
        <v>760</v>
      </c>
      <c r="U160" s="3" t="s">
        <v>364</v>
      </c>
      <c r="V160" s="3" t="s">
        <v>85</v>
      </c>
      <c r="W160" s="3" t="s">
        <v>50</v>
      </c>
    </row>
    <row r="161" spans="2:23" ht="18" customHeight="1" x14ac:dyDescent="0.25">
      <c r="B161" s="2" t="s">
        <v>769</v>
      </c>
      <c r="C161" s="3" t="s">
        <v>758</v>
      </c>
      <c r="D161" s="3" t="s">
        <v>37</v>
      </c>
      <c r="E161" s="3" t="s">
        <v>20</v>
      </c>
      <c r="F161" s="3" t="s">
        <v>21</v>
      </c>
      <c r="G161" s="3" t="s">
        <v>645</v>
      </c>
      <c r="H161" s="10">
        <v>9</v>
      </c>
      <c r="I161" s="5">
        <v>850</v>
      </c>
      <c r="J161" s="5">
        <f t="shared" si="2"/>
        <v>7650</v>
      </c>
      <c r="K161" s="4">
        <v>8</v>
      </c>
      <c r="L161" s="3" t="s">
        <v>77</v>
      </c>
      <c r="M161" s="3" t="s">
        <v>22</v>
      </c>
      <c r="N161" s="3" t="s">
        <v>34</v>
      </c>
      <c r="O161" s="3" t="s">
        <v>35</v>
      </c>
      <c r="P161" s="3" t="s">
        <v>36</v>
      </c>
      <c r="Q161" s="3" t="s">
        <v>37</v>
      </c>
      <c r="R161" s="3" t="s">
        <v>770</v>
      </c>
      <c r="S161" s="3" t="s">
        <v>362</v>
      </c>
      <c r="T161" s="3" t="s">
        <v>760</v>
      </c>
      <c r="U161" s="3" t="s">
        <v>364</v>
      </c>
      <c r="V161" s="3" t="s">
        <v>85</v>
      </c>
      <c r="W161" s="3" t="s">
        <v>50</v>
      </c>
    </row>
    <row r="162" spans="2:23" ht="18.75" customHeight="1" x14ac:dyDescent="0.25">
      <c r="B162" s="2" t="s">
        <v>771</v>
      </c>
      <c r="C162" s="3" t="s">
        <v>772</v>
      </c>
      <c r="D162" s="3" t="s">
        <v>131</v>
      </c>
      <c r="E162" s="3" t="s">
        <v>638</v>
      </c>
      <c r="F162" s="3" t="s">
        <v>639</v>
      </c>
      <c r="G162" s="3" t="s">
        <v>54</v>
      </c>
      <c r="H162" s="10">
        <v>1</v>
      </c>
      <c r="I162" s="5">
        <v>210</v>
      </c>
      <c r="J162" s="5">
        <f t="shared" si="2"/>
        <v>210</v>
      </c>
      <c r="K162" s="4">
        <v>8</v>
      </c>
      <c r="L162" s="3" t="s">
        <v>77</v>
      </c>
      <c r="M162" s="3" t="s">
        <v>22</v>
      </c>
      <c r="N162" s="3" t="s">
        <v>313</v>
      </c>
      <c r="O162" s="3" t="s">
        <v>35</v>
      </c>
      <c r="P162" s="3" t="s">
        <v>130</v>
      </c>
      <c r="Q162" s="3" t="s">
        <v>131</v>
      </c>
      <c r="R162" s="3" t="s">
        <v>773</v>
      </c>
      <c r="S162" s="3" t="s">
        <v>774</v>
      </c>
      <c r="T162" s="3" t="s">
        <v>775</v>
      </c>
      <c r="U162" s="3" t="s">
        <v>776</v>
      </c>
      <c r="V162" s="3" t="s">
        <v>85</v>
      </c>
      <c r="W162" s="3" t="s">
        <v>50</v>
      </c>
    </row>
    <row r="163" spans="2:23" ht="18.75" customHeight="1" x14ac:dyDescent="0.25">
      <c r="B163" s="2" t="s">
        <v>777</v>
      </c>
      <c r="C163" s="3" t="s">
        <v>772</v>
      </c>
      <c r="D163" s="3" t="s">
        <v>131</v>
      </c>
      <c r="E163" s="3" t="s">
        <v>638</v>
      </c>
      <c r="F163" s="3" t="s">
        <v>639</v>
      </c>
      <c r="G163" s="3" t="s">
        <v>333</v>
      </c>
      <c r="H163" s="10">
        <v>1</v>
      </c>
      <c r="I163" s="5">
        <v>210</v>
      </c>
      <c r="J163" s="5">
        <f t="shared" si="2"/>
        <v>210</v>
      </c>
      <c r="K163" s="4">
        <v>8</v>
      </c>
      <c r="L163" s="3" t="s">
        <v>77</v>
      </c>
      <c r="M163" s="3" t="s">
        <v>22</v>
      </c>
      <c r="N163" s="3" t="s">
        <v>313</v>
      </c>
      <c r="O163" s="3" t="s">
        <v>35</v>
      </c>
      <c r="P163" s="3" t="s">
        <v>130</v>
      </c>
      <c r="Q163" s="3" t="s">
        <v>131</v>
      </c>
      <c r="R163" s="3" t="s">
        <v>778</v>
      </c>
      <c r="S163" s="3" t="s">
        <v>774</v>
      </c>
      <c r="T163" s="3" t="s">
        <v>775</v>
      </c>
      <c r="U163" s="3" t="s">
        <v>776</v>
      </c>
      <c r="V163" s="3" t="s">
        <v>85</v>
      </c>
      <c r="W163" s="3" t="s">
        <v>50</v>
      </c>
    </row>
    <row r="164" spans="2:23" ht="18.75" customHeight="1" x14ac:dyDescent="0.25">
      <c r="B164" s="2" t="s">
        <v>779</v>
      </c>
      <c r="C164" s="3" t="s">
        <v>772</v>
      </c>
      <c r="D164" s="3" t="s">
        <v>131</v>
      </c>
      <c r="E164" s="3" t="s">
        <v>20</v>
      </c>
      <c r="F164" s="3" t="s">
        <v>21</v>
      </c>
      <c r="G164" s="3" t="s">
        <v>683</v>
      </c>
      <c r="H164" s="10">
        <v>1</v>
      </c>
      <c r="I164" s="5">
        <v>210</v>
      </c>
      <c r="J164" s="5">
        <f t="shared" si="2"/>
        <v>210</v>
      </c>
      <c r="K164" s="4">
        <v>8</v>
      </c>
      <c r="L164" s="3" t="s">
        <v>77</v>
      </c>
      <c r="M164" s="3" t="s">
        <v>22</v>
      </c>
      <c r="N164" s="3" t="s">
        <v>313</v>
      </c>
      <c r="O164" s="3" t="s">
        <v>35</v>
      </c>
      <c r="P164" s="3" t="s">
        <v>130</v>
      </c>
      <c r="Q164" s="3" t="s">
        <v>131</v>
      </c>
      <c r="R164" s="3" t="s">
        <v>780</v>
      </c>
      <c r="S164" s="3" t="s">
        <v>774</v>
      </c>
      <c r="T164" s="3" t="s">
        <v>775</v>
      </c>
      <c r="U164" s="3" t="s">
        <v>776</v>
      </c>
      <c r="V164" s="3" t="s">
        <v>85</v>
      </c>
      <c r="W164" s="3" t="s">
        <v>50</v>
      </c>
    </row>
    <row r="165" spans="2:23" ht="18.75" customHeight="1" x14ac:dyDescent="0.25">
      <c r="B165" s="2" t="s">
        <v>781</v>
      </c>
      <c r="C165" s="3" t="s">
        <v>782</v>
      </c>
      <c r="D165" s="3" t="s">
        <v>131</v>
      </c>
      <c r="E165" s="3" t="s">
        <v>497</v>
      </c>
      <c r="F165" s="3" t="s">
        <v>498</v>
      </c>
      <c r="G165" s="3" t="s">
        <v>54</v>
      </c>
      <c r="H165" s="10">
        <v>6</v>
      </c>
      <c r="I165" s="5">
        <v>210</v>
      </c>
      <c r="J165" s="5">
        <f t="shared" si="2"/>
        <v>1260</v>
      </c>
      <c r="K165" s="4">
        <v>8</v>
      </c>
      <c r="L165" s="3" t="s">
        <v>77</v>
      </c>
      <c r="M165" s="3" t="s">
        <v>22</v>
      </c>
      <c r="N165" s="3" t="s">
        <v>313</v>
      </c>
      <c r="O165" s="3" t="s">
        <v>35</v>
      </c>
      <c r="P165" s="3" t="s">
        <v>130</v>
      </c>
      <c r="Q165" s="3" t="s">
        <v>131</v>
      </c>
      <c r="R165" s="3" t="s">
        <v>783</v>
      </c>
      <c r="S165" s="3" t="s">
        <v>774</v>
      </c>
      <c r="T165" s="3" t="s">
        <v>784</v>
      </c>
      <c r="U165" s="3" t="s">
        <v>776</v>
      </c>
      <c r="V165" s="3" t="s">
        <v>85</v>
      </c>
      <c r="W165" s="3" t="s">
        <v>50</v>
      </c>
    </row>
    <row r="166" spans="2:23" ht="18.75" customHeight="1" x14ac:dyDescent="0.25">
      <c r="B166" s="2" t="s">
        <v>785</v>
      </c>
      <c r="C166" s="3" t="s">
        <v>782</v>
      </c>
      <c r="D166" s="3" t="s">
        <v>131</v>
      </c>
      <c r="E166" s="3" t="s">
        <v>638</v>
      </c>
      <c r="F166" s="3" t="s">
        <v>639</v>
      </c>
      <c r="G166" s="3" t="s">
        <v>54</v>
      </c>
      <c r="H166" s="10">
        <v>1</v>
      </c>
      <c r="I166" s="5">
        <v>210</v>
      </c>
      <c r="J166" s="5">
        <f t="shared" si="2"/>
        <v>210</v>
      </c>
      <c r="K166" s="4">
        <v>8</v>
      </c>
      <c r="L166" s="3" t="s">
        <v>77</v>
      </c>
      <c r="M166" s="3" t="s">
        <v>22</v>
      </c>
      <c r="N166" s="3" t="s">
        <v>313</v>
      </c>
      <c r="O166" s="3" t="s">
        <v>35</v>
      </c>
      <c r="P166" s="3" t="s">
        <v>130</v>
      </c>
      <c r="Q166" s="3" t="s">
        <v>131</v>
      </c>
      <c r="R166" s="3" t="s">
        <v>786</v>
      </c>
      <c r="S166" s="3" t="s">
        <v>774</v>
      </c>
      <c r="T166" s="3" t="s">
        <v>784</v>
      </c>
      <c r="U166" s="3" t="s">
        <v>776</v>
      </c>
      <c r="V166" s="3" t="s">
        <v>85</v>
      </c>
      <c r="W166" s="3" t="s">
        <v>50</v>
      </c>
    </row>
    <row r="167" spans="2:23" ht="18.75" customHeight="1" x14ac:dyDescent="0.25">
      <c r="B167" s="2" t="s">
        <v>787</v>
      </c>
      <c r="C167" s="3" t="s">
        <v>782</v>
      </c>
      <c r="D167" s="3" t="s">
        <v>131</v>
      </c>
      <c r="E167" s="3" t="s">
        <v>20</v>
      </c>
      <c r="F167" s="3" t="s">
        <v>21</v>
      </c>
      <c r="G167" s="3" t="s">
        <v>54</v>
      </c>
      <c r="H167" s="10">
        <v>1</v>
      </c>
      <c r="I167" s="5">
        <v>210</v>
      </c>
      <c r="J167" s="5">
        <f t="shared" si="2"/>
        <v>210</v>
      </c>
      <c r="K167" s="4">
        <v>8</v>
      </c>
      <c r="L167" s="3" t="s">
        <v>77</v>
      </c>
      <c r="M167" s="3" t="s">
        <v>22</v>
      </c>
      <c r="N167" s="3" t="s">
        <v>313</v>
      </c>
      <c r="O167" s="3" t="s">
        <v>35</v>
      </c>
      <c r="P167" s="3" t="s">
        <v>130</v>
      </c>
      <c r="Q167" s="3" t="s">
        <v>131</v>
      </c>
      <c r="R167" s="3" t="s">
        <v>788</v>
      </c>
      <c r="S167" s="3" t="s">
        <v>774</v>
      </c>
      <c r="T167" s="3" t="s">
        <v>784</v>
      </c>
      <c r="U167" s="3" t="s">
        <v>776</v>
      </c>
      <c r="V167" s="3" t="s">
        <v>85</v>
      </c>
      <c r="W167" s="3" t="s">
        <v>50</v>
      </c>
    </row>
    <row r="168" spans="2:23" ht="143.25" customHeight="1" x14ac:dyDescent="0.25">
      <c r="B168" s="2" t="s">
        <v>789</v>
      </c>
      <c r="C168" s="3" t="s">
        <v>790</v>
      </c>
      <c r="D168" s="3" t="s">
        <v>569</v>
      </c>
      <c r="E168" s="3" t="s">
        <v>497</v>
      </c>
      <c r="F168" s="3" t="s">
        <v>498</v>
      </c>
      <c r="G168" s="3" t="s">
        <v>370</v>
      </c>
      <c r="H168" s="10">
        <v>3</v>
      </c>
      <c r="I168" s="5">
        <v>292</v>
      </c>
      <c r="J168" s="5">
        <f t="shared" si="2"/>
        <v>876</v>
      </c>
      <c r="K168" s="4">
        <v>8</v>
      </c>
      <c r="L168" s="3" t="s">
        <v>77</v>
      </c>
      <c r="M168" s="3" t="s">
        <v>449</v>
      </c>
      <c r="N168" s="3" t="s">
        <v>313</v>
      </c>
      <c r="O168" s="3" t="s">
        <v>35</v>
      </c>
      <c r="P168" s="3" t="s">
        <v>56</v>
      </c>
      <c r="Q168" s="3" t="s">
        <v>57</v>
      </c>
      <c r="R168" s="3" t="s">
        <v>791</v>
      </c>
      <c r="S168" s="3" t="s">
        <v>774</v>
      </c>
      <c r="T168" s="3" t="s">
        <v>792</v>
      </c>
      <c r="U168" s="3" t="s">
        <v>776</v>
      </c>
      <c r="V168" s="3" t="s">
        <v>85</v>
      </c>
      <c r="W168" s="3" t="s">
        <v>50</v>
      </c>
    </row>
    <row r="169" spans="2:23" ht="15.75" customHeight="1" x14ac:dyDescent="0.25">
      <c r="B169" s="2" t="s">
        <v>793</v>
      </c>
      <c r="C169" s="3" t="s">
        <v>790</v>
      </c>
      <c r="D169" s="3" t="s">
        <v>569</v>
      </c>
      <c r="E169" s="3" t="s">
        <v>497</v>
      </c>
      <c r="F169" s="3" t="s">
        <v>498</v>
      </c>
      <c r="G169" s="3" t="s">
        <v>330</v>
      </c>
      <c r="H169" s="10">
        <v>2</v>
      </c>
      <c r="I169" s="5">
        <v>292</v>
      </c>
      <c r="J169" s="5">
        <f t="shared" si="2"/>
        <v>584</v>
      </c>
      <c r="K169" s="4">
        <v>8</v>
      </c>
      <c r="L169" s="3" t="s">
        <v>77</v>
      </c>
      <c r="M169" s="3" t="s">
        <v>449</v>
      </c>
      <c r="N169" s="3" t="s">
        <v>313</v>
      </c>
      <c r="O169" s="3" t="s">
        <v>35</v>
      </c>
      <c r="P169" s="3" t="s">
        <v>56</v>
      </c>
      <c r="Q169" s="3" t="s">
        <v>57</v>
      </c>
      <c r="R169" s="3" t="s">
        <v>794</v>
      </c>
      <c r="S169" s="3" t="s">
        <v>774</v>
      </c>
      <c r="T169" s="3" t="s">
        <v>792</v>
      </c>
      <c r="U169" s="3" t="s">
        <v>776</v>
      </c>
      <c r="V169" s="3" t="s">
        <v>85</v>
      </c>
      <c r="W169" s="3" t="s">
        <v>50</v>
      </c>
    </row>
    <row r="170" spans="2:23" ht="19.5" customHeight="1" x14ac:dyDescent="0.25">
      <c r="B170" s="2" t="s">
        <v>795</v>
      </c>
      <c r="C170" s="3" t="s">
        <v>790</v>
      </c>
      <c r="D170" s="3" t="s">
        <v>569</v>
      </c>
      <c r="E170" s="3" t="s">
        <v>497</v>
      </c>
      <c r="F170" s="3" t="s">
        <v>498</v>
      </c>
      <c r="G170" s="3" t="s">
        <v>333</v>
      </c>
      <c r="H170" s="10">
        <v>4</v>
      </c>
      <c r="I170" s="5">
        <v>292</v>
      </c>
      <c r="J170" s="5">
        <f t="shared" si="2"/>
        <v>1168</v>
      </c>
      <c r="K170" s="4">
        <v>8</v>
      </c>
      <c r="L170" s="3" t="s">
        <v>77</v>
      </c>
      <c r="M170" s="3" t="s">
        <v>449</v>
      </c>
      <c r="N170" s="3" t="s">
        <v>313</v>
      </c>
      <c r="O170" s="3" t="s">
        <v>35</v>
      </c>
      <c r="P170" s="3" t="s">
        <v>56</v>
      </c>
      <c r="Q170" s="3" t="s">
        <v>57</v>
      </c>
      <c r="R170" s="3" t="s">
        <v>796</v>
      </c>
      <c r="S170" s="3" t="s">
        <v>774</v>
      </c>
      <c r="T170" s="3" t="s">
        <v>792</v>
      </c>
      <c r="U170" s="3" t="s">
        <v>776</v>
      </c>
      <c r="V170" s="3" t="s">
        <v>85</v>
      </c>
      <c r="W170" s="3" t="s">
        <v>50</v>
      </c>
    </row>
    <row r="171" spans="2:23" ht="19.5" customHeight="1" x14ac:dyDescent="0.25">
      <c r="B171" s="2" t="s">
        <v>797</v>
      </c>
      <c r="C171" s="3" t="s">
        <v>790</v>
      </c>
      <c r="D171" s="3" t="s">
        <v>569</v>
      </c>
      <c r="E171" s="3" t="s">
        <v>798</v>
      </c>
      <c r="F171" s="3" t="s">
        <v>799</v>
      </c>
      <c r="G171" s="3" t="s">
        <v>54</v>
      </c>
      <c r="H171" s="10">
        <v>2</v>
      </c>
      <c r="I171" s="5">
        <v>292</v>
      </c>
      <c r="J171" s="5">
        <f t="shared" si="2"/>
        <v>584</v>
      </c>
      <c r="K171" s="4">
        <v>8</v>
      </c>
      <c r="L171" s="3" t="s">
        <v>77</v>
      </c>
      <c r="M171" s="3" t="s">
        <v>449</v>
      </c>
      <c r="N171" s="3" t="s">
        <v>313</v>
      </c>
      <c r="O171" s="3" t="s">
        <v>35</v>
      </c>
      <c r="P171" s="3" t="s">
        <v>56</v>
      </c>
      <c r="Q171" s="3" t="s">
        <v>57</v>
      </c>
      <c r="R171" s="3" t="s">
        <v>800</v>
      </c>
      <c r="S171" s="3" t="s">
        <v>774</v>
      </c>
      <c r="T171" s="3" t="s">
        <v>792</v>
      </c>
      <c r="U171" s="3" t="s">
        <v>776</v>
      </c>
      <c r="V171" s="3" t="s">
        <v>85</v>
      </c>
      <c r="W171" s="3" t="s">
        <v>50</v>
      </c>
    </row>
    <row r="172" spans="2:23" ht="18" customHeight="1" x14ac:dyDescent="0.25">
      <c r="B172" s="2" t="s">
        <v>801</v>
      </c>
      <c r="C172" s="3" t="s">
        <v>790</v>
      </c>
      <c r="D172" s="3" t="s">
        <v>569</v>
      </c>
      <c r="E172" s="3" t="s">
        <v>798</v>
      </c>
      <c r="F172" s="3" t="s">
        <v>799</v>
      </c>
      <c r="G172" s="3" t="s">
        <v>330</v>
      </c>
      <c r="H172" s="10">
        <v>8</v>
      </c>
      <c r="I172" s="5">
        <v>292</v>
      </c>
      <c r="J172" s="5">
        <f t="shared" ref="J172:J224" si="3">I172*H172</f>
        <v>2336</v>
      </c>
      <c r="K172" s="4">
        <v>8</v>
      </c>
      <c r="L172" s="3" t="s">
        <v>77</v>
      </c>
      <c r="M172" s="3" t="s">
        <v>449</v>
      </c>
      <c r="N172" s="3" t="s">
        <v>313</v>
      </c>
      <c r="O172" s="3" t="s">
        <v>35</v>
      </c>
      <c r="P172" s="3" t="s">
        <v>56</v>
      </c>
      <c r="Q172" s="3" t="s">
        <v>57</v>
      </c>
      <c r="R172" s="3" t="s">
        <v>802</v>
      </c>
      <c r="S172" s="3" t="s">
        <v>774</v>
      </c>
      <c r="T172" s="3" t="s">
        <v>792</v>
      </c>
      <c r="U172" s="3" t="s">
        <v>776</v>
      </c>
      <c r="V172" s="3" t="s">
        <v>85</v>
      </c>
      <c r="W172" s="3" t="s">
        <v>50</v>
      </c>
    </row>
    <row r="173" spans="2:23" ht="18" customHeight="1" x14ac:dyDescent="0.25">
      <c r="B173" s="2" t="s">
        <v>803</v>
      </c>
      <c r="C173" s="3" t="s">
        <v>790</v>
      </c>
      <c r="D173" s="3" t="s">
        <v>569</v>
      </c>
      <c r="E173" s="3" t="s">
        <v>798</v>
      </c>
      <c r="F173" s="3" t="s">
        <v>799</v>
      </c>
      <c r="G173" s="3" t="s">
        <v>333</v>
      </c>
      <c r="H173" s="10">
        <v>4</v>
      </c>
      <c r="I173" s="5">
        <v>292</v>
      </c>
      <c r="J173" s="5">
        <f t="shared" si="3"/>
        <v>1168</v>
      </c>
      <c r="K173" s="4">
        <v>8</v>
      </c>
      <c r="L173" s="3" t="s">
        <v>77</v>
      </c>
      <c r="M173" s="3" t="s">
        <v>449</v>
      </c>
      <c r="N173" s="3" t="s">
        <v>313</v>
      </c>
      <c r="O173" s="3" t="s">
        <v>35</v>
      </c>
      <c r="P173" s="3" t="s">
        <v>56</v>
      </c>
      <c r="Q173" s="3" t="s">
        <v>57</v>
      </c>
      <c r="R173" s="3" t="s">
        <v>804</v>
      </c>
      <c r="S173" s="3" t="s">
        <v>774</v>
      </c>
      <c r="T173" s="3" t="s">
        <v>792</v>
      </c>
      <c r="U173" s="3" t="s">
        <v>776</v>
      </c>
      <c r="V173" s="3" t="s">
        <v>85</v>
      </c>
      <c r="W173" s="3" t="s">
        <v>50</v>
      </c>
    </row>
    <row r="174" spans="2:23" ht="18" customHeight="1" x14ac:dyDescent="0.25">
      <c r="B174" s="2" t="s">
        <v>805</v>
      </c>
      <c r="C174" s="3" t="s">
        <v>790</v>
      </c>
      <c r="D174" s="3" t="s">
        <v>569</v>
      </c>
      <c r="E174" s="3" t="s">
        <v>638</v>
      </c>
      <c r="F174" s="3" t="s">
        <v>639</v>
      </c>
      <c r="G174" s="3" t="s">
        <v>54</v>
      </c>
      <c r="H174" s="10">
        <v>1</v>
      </c>
      <c r="I174" s="5">
        <v>292</v>
      </c>
      <c r="J174" s="5">
        <f t="shared" si="3"/>
        <v>292</v>
      </c>
      <c r="K174" s="4">
        <v>7</v>
      </c>
      <c r="L174" s="3" t="s">
        <v>77</v>
      </c>
      <c r="M174" s="3" t="s">
        <v>449</v>
      </c>
      <c r="N174" s="3" t="s">
        <v>313</v>
      </c>
      <c r="O174" s="3" t="s">
        <v>35</v>
      </c>
      <c r="P174" s="3" t="s">
        <v>56</v>
      </c>
      <c r="Q174" s="3" t="s">
        <v>57</v>
      </c>
      <c r="R174" s="3" t="s">
        <v>806</v>
      </c>
      <c r="S174" s="3" t="s">
        <v>774</v>
      </c>
      <c r="T174" s="3" t="s">
        <v>792</v>
      </c>
      <c r="U174" s="3" t="s">
        <v>776</v>
      </c>
      <c r="V174" s="3" t="s">
        <v>85</v>
      </c>
      <c r="W174" s="3" t="s">
        <v>50</v>
      </c>
    </row>
    <row r="175" spans="2:23" ht="21" customHeight="1" x14ac:dyDescent="0.25">
      <c r="B175" s="2" t="s">
        <v>807</v>
      </c>
      <c r="C175" s="3" t="s">
        <v>790</v>
      </c>
      <c r="D175" s="3" t="s">
        <v>569</v>
      </c>
      <c r="E175" s="3" t="s">
        <v>638</v>
      </c>
      <c r="F175" s="3" t="s">
        <v>639</v>
      </c>
      <c r="G175" s="3" t="s">
        <v>45</v>
      </c>
      <c r="H175" s="10">
        <v>2</v>
      </c>
      <c r="I175" s="5">
        <v>292</v>
      </c>
      <c r="J175" s="5">
        <f t="shared" si="3"/>
        <v>584</v>
      </c>
      <c r="K175" s="4">
        <v>8</v>
      </c>
      <c r="L175" s="3" t="s">
        <v>77</v>
      </c>
      <c r="M175" s="3" t="s">
        <v>449</v>
      </c>
      <c r="N175" s="3" t="s">
        <v>313</v>
      </c>
      <c r="O175" s="3" t="s">
        <v>35</v>
      </c>
      <c r="P175" s="3" t="s">
        <v>56</v>
      </c>
      <c r="Q175" s="3" t="s">
        <v>57</v>
      </c>
      <c r="R175" s="3" t="s">
        <v>808</v>
      </c>
      <c r="S175" s="3" t="s">
        <v>774</v>
      </c>
      <c r="T175" s="3" t="s">
        <v>792</v>
      </c>
      <c r="U175" s="3" t="s">
        <v>776</v>
      </c>
      <c r="V175" s="3" t="s">
        <v>85</v>
      </c>
      <c r="W175" s="3" t="s">
        <v>50</v>
      </c>
    </row>
    <row r="176" spans="2:23" ht="21" customHeight="1" x14ac:dyDescent="0.25">
      <c r="B176" s="2" t="s">
        <v>809</v>
      </c>
      <c r="C176" s="3" t="s">
        <v>790</v>
      </c>
      <c r="D176" s="3" t="s">
        <v>569</v>
      </c>
      <c r="E176" s="3" t="s">
        <v>638</v>
      </c>
      <c r="F176" s="3" t="s">
        <v>639</v>
      </c>
      <c r="G176" s="3" t="s">
        <v>370</v>
      </c>
      <c r="H176" s="10">
        <v>5</v>
      </c>
      <c r="I176" s="5">
        <v>292</v>
      </c>
      <c r="J176" s="5">
        <f t="shared" si="3"/>
        <v>1460</v>
      </c>
      <c r="K176" s="4">
        <v>8</v>
      </c>
      <c r="L176" s="3" t="s">
        <v>77</v>
      </c>
      <c r="M176" s="3" t="s">
        <v>449</v>
      </c>
      <c r="N176" s="3" t="s">
        <v>313</v>
      </c>
      <c r="O176" s="3" t="s">
        <v>35</v>
      </c>
      <c r="P176" s="3" t="s">
        <v>56</v>
      </c>
      <c r="Q176" s="3" t="s">
        <v>57</v>
      </c>
      <c r="R176" s="3" t="s">
        <v>810</v>
      </c>
      <c r="S176" s="3" t="s">
        <v>774</v>
      </c>
      <c r="T176" s="3" t="s">
        <v>792</v>
      </c>
      <c r="U176" s="3" t="s">
        <v>776</v>
      </c>
      <c r="V176" s="3" t="s">
        <v>85</v>
      </c>
      <c r="W176" s="3" t="s">
        <v>50</v>
      </c>
    </row>
    <row r="177" spans="2:23" ht="21" customHeight="1" x14ac:dyDescent="0.25">
      <c r="B177" s="2" t="s">
        <v>811</v>
      </c>
      <c r="C177" s="3" t="s">
        <v>790</v>
      </c>
      <c r="D177" s="3" t="s">
        <v>569</v>
      </c>
      <c r="E177" s="3" t="s">
        <v>638</v>
      </c>
      <c r="F177" s="3" t="s">
        <v>639</v>
      </c>
      <c r="G177" s="3" t="s">
        <v>330</v>
      </c>
      <c r="H177" s="10">
        <v>4</v>
      </c>
      <c r="I177" s="5">
        <v>292</v>
      </c>
      <c r="J177" s="5">
        <f t="shared" si="3"/>
        <v>1168</v>
      </c>
      <c r="K177" s="4">
        <v>8</v>
      </c>
      <c r="L177" s="3" t="s">
        <v>77</v>
      </c>
      <c r="M177" s="3" t="s">
        <v>449</v>
      </c>
      <c r="N177" s="3" t="s">
        <v>313</v>
      </c>
      <c r="O177" s="3" t="s">
        <v>35</v>
      </c>
      <c r="P177" s="3" t="s">
        <v>56</v>
      </c>
      <c r="Q177" s="3" t="s">
        <v>57</v>
      </c>
      <c r="R177" s="3" t="s">
        <v>812</v>
      </c>
      <c r="S177" s="3" t="s">
        <v>774</v>
      </c>
      <c r="T177" s="3" t="s">
        <v>792</v>
      </c>
      <c r="U177" s="3" t="s">
        <v>776</v>
      </c>
      <c r="V177" s="3" t="s">
        <v>85</v>
      </c>
      <c r="W177" s="3" t="s">
        <v>50</v>
      </c>
    </row>
    <row r="178" spans="2:23" ht="21.75" customHeight="1" x14ac:dyDescent="0.25">
      <c r="B178" s="2" t="s">
        <v>813</v>
      </c>
      <c r="C178" s="3" t="s">
        <v>790</v>
      </c>
      <c r="D178" s="3" t="s">
        <v>569</v>
      </c>
      <c r="E178" s="3" t="s">
        <v>638</v>
      </c>
      <c r="F178" s="3" t="s">
        <v>639</v>
      </c>
      <c r="G178" s="3" t="s">
        <v>333</v>
      </c>
      <c r="H178" s="10">
        <v>3</v>
      </c>
      <c r="I178" s="5">
        <v>292</v>
      </c>
      <c r="J178" s="5">
        <f t="shared" si="3"/>
        <v>876</v>
      </c>
      <c r="K178" s="4">
        <v>8</v>
      </c>
      <c r="L178" s="3" t="s">
        <v>77</v>
      </c>
      <c r="M178" s="3" t="s">
        <v>449</v>
      </c>
      <c r="N178" s="3" t="s">
        <v>313</v>
      </c>
      <c r="O178" s="3" t="s">
        <v>35</v>
      </c>
      <c r="P178" s="3" t="s">
        <v>56</v>
      </c>
      <c r="Q178" s="3" t="s">
        <v>57</v>
      </c>
      <c r="R178" s="3" t="s">
        <v>814</v>
      </c>
      <c r="S178" s="3" t="s">
        <v>774</v>
      </c>
      <c r="T178" s="3" t="s">
        <v>792</v>
      </c>
      <c r="U178" s="3" t="s">
        <v>776</v>
      </c>
      <c r="V178" s="3" t="s">
        <v>85</v>
      </c>
      <c r="W178" s="3" t="s">
        <v>50</v>
      </c>
    </row>
    <row r="179" spans="2:23" ht="18" customHeight="1" x14ac:dyDescent="0.25">
      <c r="B179" s="2" t="s">
        <v>815</v>
      </c>
      <c r="C179" s="3" t="s">
        <v>790</v>
      </c>
      <c r="D179" s="3" t="s">
        <v>569</v>
      </c>
      <c r="E179" s="3" t="s">
        <v>638</v>
      </c>
      <c r="F179" s="3" t="s">
        <v>639</v>
      </c>
      <c r="G179" s="3" t="s">
        <v>683</v>
      </c>
      <c r="H179" s="10">
        <v>6</v>
      </c>
      <c r="I179" s="5">
        <v>292</v>
      </c>
      <c r="J179" s="5">
        <f t="shared" si="3"/>
        <v>1752</v>
      </c>
      <c r="K179" s="4">
        <v>8</v>
      </c>
      <c r="L179" s="3" t="s">
        <v>77</v>
      </c>
      <c r="M179" s="3" t="s">
        <v>449</v>
      </c>
      <c r="N179" s="3" t="s">
        <v>313</v>
      </c>
      <c r="O179" s="3" t="s">
        <v>35</v>
      </c>
      <c r="P179" s="3" t="s">
        <v>56</v>
      </c>
      <c r="Q179" s="3" t="s">
        <v>57</v>
      </c>
      <c r="R179" s="3" t="s">
        <v>816</v>
      </c>
      <c r="S179" s="3" t="s">
        <v>774</v>
      </c>
      <c r="T179" s="3" t="s">
        <v>792</v>
      </c>
      <c r="U179" s="3" t="s">
        <v>776</v>
      </c>
      <c r="V179" s="3" t="s">
        <v>85</v>
      </c>
      <c r="W179" s="3" t="s">
        <v>50</v>
      </c>
    </row>
    <row r="180" spans="2:23" ht="20.25" customHeight="1" x14ac:dyDescent="0.25">
      <c r="B180" s="2" t="s">
        <v>817</v>
      </c>
      <c r="C180" s="3" t="s">
        <v>818</v>
      </c>
      <c r="D180" s="3" t="s">
        <v>131</v>
      </c>
      <c r="E180" s="3" t="s">
        <v>734</v>
      </c>
      <c r="F180" s="3" t="s">
        <v>735</v>
      </c>
      <c r="G180" s="3" t="s">
        <v>330</v>
      </c>
      <c r="H180" s="10">
        <v>1</v>
      </c>
      <c r="I180" s="5">
        <v>295</v>
      </c>
      <c r="J180" s="5">
        <f t="shared" si="3"/>
        <v>295</v>
      </c>
      <c r="K180" s="4">
        <v>8</v>
      </c>
      <c r="L180" s="3" t="s">
        <v>77</v>
      </c>
      <c r="M180" s="3" t="s">
        <v>591</v>
      </c>
      <c r="N180" s="3" t="s">
        <v>34</v>
      </c>
      <c r="O180" s="3" t="s">
        <v>35</v>
      </c>
      <c r="P180" s="3" t="s">
        <v>130</v>
      </c>
      <c r="Q180" s="3" t="s">
        <v>131</v>
      </c>
      <c r="R180" s="3" t="s">
        <v>819</v>
      </c>
      <c r="S180" s="3" t="s">
        <v>820</v>
      </c>
      <c r="T180" s="3" t="s">
        <v>821</v>
      </c>
      <c r="U180" s="3" t="s">
        <v>822</v>
      </c>
      <c r="V180" s="3" t="s">
        <v>574</v>
      </c>
      <c r="W180" s="3" t="s">
        <v>50</v>
      </c>
    </row>
    <row r="181" spans="2:23" ht="20.25" customHeight="1" x14ac:dyDescent="0.25">
      <c r="B181" s="2" t="s">
        <v>823</v>
      </c>
      <c r="C181" s="3" t="s">
        <v>818</v>
      </c>
      <c r="D181" s="3" t="s">
        <v>131</v>
      </c>
      <c r="E181" s="3" t="s">
        <v>734</v>
      </c>
      <c r="F181" s="3" t="s">
        <v>735</v>
      </c>
      <c r="G181" s="3" t="s">
        <v>333</v>
      </c>
      <c r="H181" s="10">
        <v>3</v>
      </c>
      <c r="I181" s="5">
        <v>295</v>
      </c>
      <c r="J181" s="5">
        <f t="shared" si="3"/>
        <v>885</v>
      </c>
      <c r="K181" s="4">
        <v>8</v>
      </c>
      <c r="L181" s="3" t="s">
        <v>77</v>
      </c>
      <c r="M181" s="3" t="s">
        <v>591</v>
      </c>
      <c r="N181" s="3" t="s">
        <v>34</v>
      </c>
      <c r="O181" s="3" t="s">
        <v>35</v>
      </c>
      <c r="P181" s="3" t="s">
        <v>130</v>
      </c>
      <c r="Q181" s="3" t="s">
        <v>131</v>
      </c>
      <c r="R181" s="3" t="s">
        <v>824</v>
      </c>
      <c r="S181" s="3" t="s">
        <v>820</v>
      </c>
      <c r="T181" s="3" t="s">
        <v>821</v>
      </c>
      <c r="U181" s="3" t="s">
        <v>822</v>
      </c>
      <c r="V181" s="3" t="s">
        <v>574</v>
      </c>
      <c r="W181" s="3" t="s">
        <v>50</v>
      </c>
    </row>
    <row r="182" spans="2:23" ht="20.25" customHeight="1" x14ac:dyDescent="0.25">
      <c r="B182" s="2" t="s">
        <v>825</v>
      </c>
      <c r="C182" s="3" t="s">
        <v>818</v>
      </c>
      <c r="D182" s="3" t="s">
        <v>131</v>
      </c>
      <c r="E182" s="3" t="s">
        <v>734</v>
      </c>
      <c r="F182" s="3" t="s">
        <v>735</v>
      </c>
      <c r="G182" s="3" t="s">
        <v>683</v>
      </c>
      <c r="H182" s="10">
        <v>6</v>
      </c>
      <c r="I182" s="5">
        <v>295</v>
      </c>
      <c r="J182" s="5">
        <f t="shared" si="3"/>
        <v>1770</v>
      </c>
      <c r="K182" s="4">
        <v>8</v>
      </c>
      <c r="L182" s="3" t="s">
        <v>77</v>
      </c>
      <c r="M182" s="3" t="s">
        <v>591</v>
      </c>
      <c r="N182" s="3" t="s">
        <v>34</v>
      </c>
      <c r="O182" s="3" t="s">
        <v>35</v>
      </c>
      <c r="P182" s="3" t="s">
        <v>130</v>
      </c>
      <c r="Q182" s="3" t="s">
        <v>131</v>
      </c>
      <c r="R182" s="3" t="s">
        <v>826</v>
      </c>
      <c r="S182" s="3" t="s">
        <v>820</v>
      </c>
      <c r="T182" s="3" t="s">
        <v>821</v>
      </c>
      <c r="U182" s="3" t="s">
        <v>822</v>
      </c>
      <c r="V182" s="3" t="s">
        <v>574</v>
      </c>
      <c r="W182" s="3" t="s">
        <v>50</v>
      </c>
    </row>
    <row r="183" spans="2:23" ht="143.25" customHeight="1" x14ac:dyDescent="0.25">
      <c r="B183" s="2" t="s">
        <v>827</v>
      </c>
      <c r="C183" s="3" t="s">
        <v>828</v>
      </c>
      <c r="D183" s="3" t="s">
        <v>569</v>
      </c>
      <c r="E183" s="3" t="s">
        <v>734</v>
      </c>
      <c r="F183" s="3" t="s">
        <v>735</v>
      </c>
      <c r="G183" s="3" t="s">
        <v>45</v>
      </c>
      <c r="H183" s="10">
        <v>1</v>
      </c>
      <c r="I183" s="5">
        <v>456</v>
      </c>
      <c r="J183" s="5">
        <f t="shared" si="3"/>
        <v>456</v>
      </c>
      <c r="K183" s="4">
        <v>8</v>
      </c>
      <c r="L183" s="3" t="s">
        <v>77</v>
      </c>
      <c r="M183" s="3" t="s">
        <v>22</v>
      </c>
      <c r="N183" s="3" t="s">
        <v>34</v>
      </c>
      <c r="O183" s="3" t="s">
        <v>35</v>
      </c>
      <c r="P183" s="3" t="s">
        <v>56</v>
      </c>
      <c r="Q183" s="3" t="s">
        <v>57</v>
      </c>
      <c r="R183" s="3" t="s">
        <v>829</v>
      </c>
      <c r="S183" s="3" t="s">
        <v>820</v>
      </c>
      <c r="T183" s="3" t="s">
        <v>830</v>
      </c>
      <c r="U183" s="3" t="s">
        <v>822</v>
      </c>
      <c r="V183" s="3" t="s">
        <v>574</v>
      </c>
      <c r="W183" s="3" t="s">
        <v>50</v>
      </c>
    </row>
    <row r="184" spans="2:23" ht="22.5" customHeight="1" x14ac:dyDescent="0.25">
      <c r="B184" s="2" t="s">
        <v>831</v>
      </c>
      <c r="C184" s="3" t="s">
        <v>828</v>
      </c>
      <c r="D184" s="3" t="s">
        <v>569</v>
      </c>
      <c r="E184" s="3" t="s">
        <v>734</v>
      </c>
      <c r="F184" s="3" t="s">
        <v>735</v>
      </c>
      <c r="G184" s="3" t="s">
        <v>370</v>
      </c>
      <c r="H184" s="10">
        <v>1</v>
      </c>
      <c r="I184" s="5">
        <v>456</v>
      </c>
      <c r="J184" s="5">
        <f t="shared" si="3"/>
        <v>456</v>
      </c>
      <c r="K184" s="4">
        <v>8</v>
      </c>
      <c r="L184" s="3" t="s">
        <v>77</v>
      </c>
      <c r="M184" s="3" t="s">
        <v>22</v>
      </c>
      <c r="N184" s="3" t="s">
        <v>34</v>
      </c>
      <c r="O184" s="3" t="s">
        <v>35</v>
      </c>
      <c r="P184" s="3" t="s">
        <v>56</v>
      </c>
      <c r="Q184" s="3" t="s">
        <v>57</v>
      </c>
      <c r="R184" s="3" t="s">
        <v>832</v>
      </c>
      <c r="S184" s="3" t="s">
        <v>820</v>
      </c>
      <c r="T184" s="3" t="s">
        <v>830</v>
      </c>
      <c r="U184" s="3" t="s">
        <v>822</v>
      </c>
      <c r="V184" s="3" t="s">
        <v>574</v>
      </c>
      <c r="W184" s="3" t="s">
        <v>50</v>
      </c>
    </row>
    <row r="185" spans="2:23" ht="22.5" customHeight="1" x14ac:dyDescent="0.25">
      <c r="B185" s="2" t="s">
        <v>831</v>
      </c>
      <c r="C185" s="3" t="s">
        <v>828</v>
      </c>
      <c r="D185" s="3" t="s">
        <v>569</v>
      </c>
      <c r="E185" s="3" t="s">
        <v>734</v>
      </c>
      <c r="F185" s="3" t="s">
        <v>735</v>
      </c>
      <c r="G185" s="3" t="s">
        <v>370</v>
      </c>
      <c r="H185" s="10">
        <v>1</v>
      </c>
      <c r="I185" s="5">
        <v>456</v>
      </c>
      <c r="J185" s="5">
        <f t="shared" si="3"/>
        <v>456</v>
      </c>
      <c r="K185" s="4">
        <v>7</v>
      </c>
      <c r="L185" s="3" t="s">
        <v>77</v>
      </c>
      <c r="M185" s="3" t="s">
        <v>22</v>
      </c>
      <c r="N185" s="3" t="s">
        <v>34</v>
      </c>
      <c r="O185" s="3" t="s">
        <v>35</v>
      </c>
      <c r="P185" s="3" t="s">
        <v>56</v>
      </c>
      <c r="Q185" s="3" t="s">
        <v>57</v>
      </c>
      <c r="R185" s="3" t="s">
        <v>832</v>
      </c>
      <c r="S185" s="3" t="s">
        <v>820</v>
      </c>
      <c r="T185" s="3" t="s">
        <v>830</v>
      </c>
      <c r="U185" s="3" t="s">
        <v>822</v>
      </c>
      <c r="V185" s="3" t="s">
        <v>574</v>
      </c>
      <c r="W185" s="3" t="s">
        <v>50</v>
      </c>
    </row>
    <row r="186" spans="2:23" ht="19.5" customHeight="1" x14ac:dyDescent="0.25">
      <c r="B186" s="2" t="s">
        <v>833</v>
      </c>
      <c r="C186" s="3" t="s">
        <v>828</v>
      </c>
      <c r="D186" s="3" t="s">
        <v>569</v>
      </c>
      <c r="E186" s="3" t="s">
        <v>734</v>
      </c>
      <c r="F186" s="3" t="s">
        <v>735</v>
      </c>
      <c r="G186" s="3" t="s">
        <v>333</v>
      </c>
      <c r="H186" s="10">
        <v>1</v>
      </c>
      <c r="I186" s="5">
        <v>456</v>
      </c>
      <c r="J186" s="5">
        <f t="shared" si="3"/>
        <v>456</v>
      </c>
      <c r="K186" s="4">
        <v>8</v>
      </c>
      <c r="L186" s="3" t="s">
        <v>77</v>
      </c>
      <c r="M186" s="3" t="s">
        <v>22</v>
      </c>
      <c r="N186" s="3" t="s">
        <v>34</v>
      </c>
      <c r="O186" s="3" t="s">
        <v>35</v>
      </c>
      <c r="P186" s="3" t="s">
        <v>56</v>
      </c>
      <c r="Q186" s="3" t="s">
        <v>57</v>
      </c>
      <c r="R186" s="3" t="s">
        <v>834</v>
      </c>
      <c r="S186" s="3" t="s">
        <v>820</v>
      </c>
      <c r="T186" s="3" t="s">
        <v>830</v>
      </c>
      <c r="U186" s="3" t="s">
        <v>822</v>
      </c>
      <c r="V186" s="3" t="s">
        <v>574</v>
      </c>
      <c r="W186" s="3" t="s">
        <v>50</v>
      </c>
    </row>
    <row r="187" spans="2:23" ht="19.5" customHeight="1" x14ac:dyDescent="0.25">
      <c r="B187" s="2" t="s">
        <v>835</v>
      </c>
      <c r="C187" s="3" t="s">
        <v>828</v>
      </c>
      <c r="D187" s="3" t="s">
        <v>569</v>
      </c>
      <c r="E187" s="3" t="s">
        <v>734</v>
      </c>
      <c r="F187" s="3" t="s">
        <v>735</v>
      </c>
      <c r="G187" s="3" t="s">
        <v>683</v>
      </c>
      <c r="H187" s="10">
        <v>2</v>
      </c>
      <c r="I187" s="5">
        <v>456</v>
      </c>
      <c r="J187" s="5">
        <f t="shared" si="3"/>
        <v>912</v>
      </c>
      <c r="K187" s="4">
        <v>8</v>
      </c>
      <c r="L187" s="3" t="s">
        <v>77</v>
      </c>
      <c r="M187" s="3" t="s">
        <v>22</v>
      </c>
      <c r="N187" s="3" t="s">
        <v>34</v>
      </c>
      <c r="O187" s="3" t="s">
        <v>35</v>
      </c>
      <c r="P187" s="3" t="s">
        <v>56</v>
      </c>
      <c r="Q187" s="3" t="s">
        <v>57</v>
      </c>
      <c r="R187" s="3" t="s">
        <v>836</v>
      </c>
      <c r="S187" s="3" t="s">
        <v>820</v>
      </c>
      <c r="T187" s="3" t="s">
        <v>830</v>
      </c>
      <c r="U187" s="3" t="s">
        <v>822</v>
      </c>
      <c r="V187" s="3" t="s">
        <v>574</v>
      </c>
      <c r="W187" s="3" t="s">
        <v>50</v>
      </c>
    </row>
    <row r="188" spans="2:23" ht="19.5" customHeight="1" x14ac:dyDescent="0.25">
      <c r="B188" s="2" t="s">
        <v>837</v>
      </c>
      <c r="C188" s="3" t="s">
        <v>828</v>
      </c>
      <c r="D188" s="3" t="s">
        <v>569</v>
      </c>
      <c r="E188" s="3" t="s">
        <v>20</v>
      </c>
      <c r="F188" s="3" t="s">
        <v>21</v>
      </c>
      <c r="G188" s="3" t="s">
        <v>45</v>
      </c>
      <c r="H188" s="10">
        <v>2</v>
      </c>
      <c r="I188" s="5">
        <v>456</v>
      </c>
      <c r="J188" s="5">
        <f t="shared" si="3"/>
        <v>912</v>
      </c>
      <c r="K188" s="4">
        <v>8</v>
      </c>
      <c r="L188" s="3" t="s">
        <v>77</v>
      </c>
      <c r="M188" s="3" t="s">
        <v>22</v>
      </c>
      <c r="N188" s="3" t="s">
        <v>34</v>
      </c>
      <c r="O188" s="3" t="s">
        <v>35</v>
      </c>
      <c r="P188" s="3" t="s">
        <v>56</v>
      </c>
      <c r="Q188" s="3" t="s">
        <v>57</v>
      </c>
      <c r="R188" s="3" t="s">
        <v>838</v>
      </c>
      <c r="S188" s="3" t="s">
        <v>820</v>
      </c>
      <c r="T188" s="3" t="s">
        <v>830</v>
      </c>
      <c r="U188" s="3" t="s">
        <v>822</v>
      </c>
      <c r="V188" s="3" t="s">
        <v>574</v>
      </c>
      <c r="W188" s="3" t="s">
        <v>50</v>
      </c>
    </row>
    <row r="189" spans="2:23" ht="143.25" customHeight="1" x14ac:dyDescent="0.25">
      <c r="B189" s="2" t="s">
        <v>839</v>
      </c>
      <c r="C189" s="3" t="s">
        <v>840</v>
      </c>
      <c r="D189" s="3" t="s">
        <v>37</v>
      </c>
      <c r="E189" s="3" t="s">
        <v>841</v>
      </c>
      <c r="F189" s="3" t="s">
        <v>842</v>
      </c>
      <c r="G189" s="3" t="s">
        <v>54</v>
      </c>
      <c r="H189" s="10">
        <v>1</v>
      </c>
      <c r="I189" s="5">
        <v>771</v>
      </c>
      <c r="J189" s="5">
        <f t="shared" si="3"/>
        <v>771</v>
      </c>
      <c r="K189" s="4">
        <v>8</v>
      </c>
      <c r="L189" s="3" t="s">
        <v>77</v>
      </c>
      <c r="M189" s="3" t="s">
        <v>22</v>
      </c>
      <c r="N189" s="3" t="s">
        <v>34</v>
      </c>
      <c r="O189" s="3" t="s">
        <v>35</v>
      </c>
      <c r="P189" s="3" t="s">
        <v>36</v>
      </c>
      <c r="Q189" s="3" t="s">
        <v>37</v>
      </c>
      <c r="R189" s="3" t="s">
        <v>843</v>
      </c>
      <c r="S189" s="3" t="s">
        <v>844</v>
      </c>
      <c r="T189" s="3" t="s">
        <v>845</v>
      </c>
      <c r="U189" s="3" t="s">
        <v>146</v>
      </c>
      <c r="V189" s="3" t="s">
        <v>85</v>
      </c>
      <c r="W189" s="3" t="s">
        <v>50</v>
      </c>
    </row>
    <row r="190" spans="2:23" ht="22.5" customHeight="1" x14ac:dyDescent="0.25">
      <c r="B190" s="2" t="s">
        <v>839</v>
      </c>
      <c r="C190" s="3" t="s">
        <v>840</v>
      </c>
      <c r="D190" s="3" t="s">
        <v>37</v>
      </c>
      <c r="E190" s="3" t="s">
        <v>841</v>
      </c>
      <c r="F190" s="3" t="s">
        <v>842</v>
      </c>
      <c r="G190" s="3" t="s">
        <v>54</v>
      </c>
      <c r="H190" s="10">
        <v>1</v>
      </c>
      <c r="I190" s="5">
        <v>771</v>
      </c>
      <c r="J190" s="5">
        <f t="shared" si="3"/>
        <v>771</v>
      </c>
      <c r="K190" s="4">
        <v>7</v>
      </c>
      <c r="L190" s="3" t="s">
        <v>77</v>
      </c>
      <c r="M190" s="3" t="s">
        <v>22</v>
      </c>
      <c r="N190" s="3" t="s">
        <v>34</v>
      </c>
      <c r="O190" s="3" t="s">
        <v>35</v>
      </c>
      <c r="P190" s="3" t="s">
        <v>36</v>
      </c>
      <c r="Q190" s="3" t="s">
        <v>37</v>
      </c>
      <c r="R190" s="3" t="s">
        <v>843</v>
      </c>
      <c r="S190" s="3" t="s">
        <v>844</v>
      </c>
      <c r="T190" s="3" t="s">
        <v>845</v>
      </c>
      <c r="U190" s="3" t="s">
        <v>146</v>
      </c>
      <c r="V190" s="3" t="s">
        <v>85</v>
      </c>
      <c r="W190" s="3" t="s">
        <v>50</v>
      </c>
    </row>
    <row r="191" spans="2:23" ht="143.25" customHeight="1" x14ac:dyDescent="0.25">
      <c r="B191" s="2" t="s">
        <v>847</v>
      </c>
      <c r="C191" s="3" t="s">
        <v>848</v>
      </c>
      <c r="D191" s="3" t="s">
        <v>849</v>
      </c>
      <c r="E191" s="3" t="s">
        <v>321</v>
      </c>
      <c r="F191" s="3" t="s">
        <v>322</v>
      </c>
      <c r="G191" s="3" t="s">
        <v>311</v>
      </c>
      <c r="H191" s="10">
        <v>6</v>
      </c>
      <c r="I191" s="5">
        <v>309</v>
      </c>
      <c r="J191" s="5">
        <f t="shared" si="3"/>
        <v>1854</v>
      </c>
      <c r="K191" s="4">
        <v>8</v>
      </c>
      <c r="L191" s="3" t="s">
        <v>77</v>
      </c>
      <c r="M191" s="3" t="s">
        <v>182</v>
      </c>
      <c r="N191" s="3" t="s">
        <v>34</v>
      </c>
      <c r="O191" s="3" t="s">
        <v>183</v>
      </c>
      <c r="P191" s="3" t="s">
        <v>184</v>
      </c>
      <c r="Q191" s="3" t="s">
        <v>185</v>
      </c>
      <c r="R191" s="3" t="s">
        <v>850</v>
      </c>
      <c r="S191" s="3" t="s">
        <v>851</v>
      </c>
      <c r="T191" s="3" t="s">
        <v>852</v>
      </c>
      <c r="U191" s="3" t="s">
        <v>189</v>
      </c>
      <c r="V191" s="3" t="s">
        <v>325</v>
      </c>
      <c r="W191" s="3" t="s">
        <v>50</v>
      </c>
    </row>
    <row r="192" spans="2:23" ht="18.75" customHeight="1" x14ac:dyDescent="0.25">
      <c r="B192" s="2" t="s">
        <v>853</v>
      </c>
      <c r="C192" s="3" t="s">
        <v>848</v>
      </c>
      <c r="D192" s="3" t="s">
        <v>849</v>
      </c>
      <c r="E192" s="3" t="s">
        <v>321</v>
      </c>
      <c r="F192" s="3" t="s">
        <v>322</v>
      </c>
      <c r="G192" s="3" t="s">
        <v>32</v>
      </c>
      <c r="H192" s="10">
        <v>2</v>
      </c>
      <c r="I192" s="5">
        <v>309</v>
      </c>
      <c r="J192" s="5">
        <f t="shared" si="3"/>
        <v>618</v>
      </c>
      <c r="K192" s="4">
        <v>8</v>
      </c>
      <c r="L192" s="3" t="s">
        <v>77</v>
      </c>
      <c r="M192" s="3" t="s">
        <v>182</v>
      </c>
      <c r="N192" s="3" t="s">
        <v>34</v>
      </c>
      <c r="O192" s="3" t="s">
        <v>183</v>
      </c>
      <c r="P192" s="3" t="s">
        <v>184</v>
      </c>
      <c r="Q192" s="3" t="s">
        <v>185</v>
      </c>
      <c r="R192" s="3" t="s">
        <v>854</v>
      </c>
      <c r="S192" s="3" t="s">
        <v>851</v>
      </c>
      <c r="T192" s="3" t="s">
        <v>852</v>
      </c>
      <c r="U192" s="3" t="s">
        <v>189</v>
      </c>
      <c r="V192" s="3" t="s">
        <v>325</v>
      </c>
      <c r="W192" s="3" t="s">
        <v>50</v>
      </c>
    </row>
    <row r="193" spans="2:23" ht="18.75" customHeight="1" x14ac:dyDescent="0.25">
      <c r="B193" s="2" t="s">
        <v>855</v>
      </c>
      <c r="C193" s="3" t="s">
        <v>848</v>
      </c>
      <c r="D193" s="3" t="s">
        <v>849</v>
      </c>
      <c r="E193" s="3" t="s">
        <v>321</v>
      </c>
      <c r="F193" s="3" t="s">
        <v>322</v>
      </c>
      <c r="G193" s="3" t="s">
        <v>856</v>
      </c>
      <c r="H193" s="10">
        <v>1</v>
      </c>
      <c r="I193" s="5">
        <v>309</v>
      </c>
      <c r="J193" s="5">
        <f t="shared" si="3"/>
        <v>309</v>
      </c>
      <c r="K193" s="4">
        <v>8</v>
      </c>
      <c r="L193" s="3" t="s">
        <v>77</v>
      </c>
      <c r="M193" s="3" t="s">
        <v>182</v>
      </c>
      <c r="N193" s="3" t="s">
        <v>34</v>
      </c>
      <c r="O193" s="3" t="s">
        <v>183</v>
      </c>
      <c r="P193" s="3" t="s">
        <v>184</v>
      </c>
      <c r="Q193" s="3" t="s">
        <v>185</v>
      </c>
      <c r="R193" s="3" t="s">
        <v>857</v>
      </c>
      <c r="S193" s="3" t="s">
        <v>851</v>
      </c>
      <c r="T193" s="3" t="s">
        <v>852</v>
      </c>
      <c r="U193" s="3" t="s">
        <v>189</v>
      </c>
      <c r="V193" s="3" t="s">
        <v>325</v>
      </c>
      <c r="W193" s="3" t="s">
        <v>50</v>
      </c>
    </row>
    <row r="194" spans="2:23" ht="143.25" customHeight="1" x14ac:dyDescent="0.25">
      <c r="B194" s="2" t="s">
        <v>858</v>
      </c>
      <c r="C194" s="3" t="s">
        <v>859</v>
      </c>
      <c r="D194" s="3" t="s">
        <v>569</v>
      </c>
      <c r="E194" s="3" t="s">
        <v>734</v>
      </c>
      <c r="F194" s="3" t="s">
        <v>735</v>
      </c>
      <c r="G194" s="3" t="s">
        <v>45</v>
      </c>
      <c r="H194" s="10">
        <v>6</v>
      </c>
      <c r="I194" s="5">
        <v>292</v>
      </c>
      <c r="J194" s="5">
        <f t="shared" si="3"/>
        <v>1752</v>
      </c>
      <c r="K194" s="4">
        <v>8</v>
      </c>
      <c r="L194" s="3" t="s">
        <v>77</v>
      </c>
      <c r="M194" s="3" t="s">
        <v>22</v>
      </c>
      <c r="N194" s="3" t="s">
        <v>313</v>
      </c>
      <c r="O194" s="3" t="s">
        <v>35</v>
      </c>
      <c r="P194" s="3" t="s">
        <v>56</v>
      </c>
      <c r="Q194" s="3" t="s">
        <v>57</v>
      </c>
      <c r="R194" s="3" t="s">
        <v>860</v>
      </c>
      <c r="S194" s="3" t="s">
        <v>774</v>
      </c>
      <c r="T194" s="3" t="s">
        <v>861</v>
      </c>
      <c r="U194" s="3" t="s">
        <v>776</v>
      </c>
      <c r="V194" s="3" t="s">
        <v>85</v>
      </c>
      <c r="W194" s="3" t="s">
        <v>50</v>
      </c>
    </row>
    <row r="195" spans="2:23" ht="18.75" customHeight="1" x14ac:dyDescent="0.25">
      <c r="B195" s="2" t="s">
        <v>862</v>
      </c>
      <c r="C195" s="3" t="s">
        <v>859</v>
      </c>
      <c r="D195" s="3" t="s">
        <v>569</v>
      </c>
      <c r="E195" s="3" t="s">
        <v>734</v>
      </c>
      <c r="F195" s="3" t="s">
        <v>735</v>
      </c>
      <c r="G195" s="3" t="s">
        <v>370</v>
      </c>
      <c r="H195" s="10">
        <v>2</v>
      </c>
      <c r="I195" s="5">
        <v>292</v>
      </c>
      <c r="J195" s="5">
        <f t="shared" si="3"/>
        <v>584</v>
      </c>
      <c r="K195" s="4">
        <v>8</v>
      </c>
      <c r="L195" s="3" t="s">
        <v>77</v>
      </c>
      <c r="M195" s="3" t="s">
        <v>22</v>
      </c>
      <c r="N195" s="3" t="s">
        <v>313</v>
      </c>
      <c r="O195" s="3" t="s">
        <v>35</v>
      </c>
      <c r="P195" s="3" t="s">
        <v>56</v>
      </c>
      <c r="Q195" s="3" t="s">
        <v>57</v>
      </c>
      <c r="R195" s="3" t="s">
        <v>863</v>
      </c>
      <c r="S195" s="3" t="s">
        <v>774</v>
      </c>
      <c r="T195" s="3" t="s">
        <v>861</v>
      </c>
      <c r="U195" s="3" t="s">
        <v>776</v>
      </c>
      <c r="V195" s="3" t="s">
        <v>85</v>
      </c>
      <c r="W195" s="3" t="s">
        <v>50</v>
      </c>
    </row>
    <row r="196" spans="2:23" ht="18.75" customHeight="1" x14ac:dyDescent="0.25">
      <c r="B196" s="2" t="s">
        <v>864</v>
      </c>
      <c r="C196" s="3" t="s">
        <v>859</v>
      </c>
      <c r="D196" s="3" t="s">
        <v>569</v>
      </c>
      <c r="E196" s="3" t="s">
        <v>734</v>
      </c>
      <c r="F196" s="3" t="s">
        <v>735</v>
      </c>
      <c r="G196" s="3" t="s">
        <v>330</v>
      </c>
      <c r="H196" s="10">
        <v>2</v>
      </c>
      <c r="I196" s="5">
        <v>292</v>
      </c>
      <c r="J196" s="5">
        <f t="shared" si="3"/>
        <v>584</v>
      </c>
      <c r="K196" s="4">
        <v>8</v>
      </c>
      <c r="L196" s="3" t="s">
        <v>77</v>
      </c>
      <c r="M196" s="3" t="s">
        <v>22</v>
      </c>
      <c r="N196" s="3" t="s">
        <v>313</v>
      </c>
      <c r="O196" s="3" t="s">
        <v>35</v>
      </c>
      <c r="P196" s="3" t="s">
        <v>56</v>
      </c>
      <c r="Q196" s="3" t="s">
        <v>57</v>
      </c>
      <c r="R196" s="3" t="s">
        <v>865</v>
      </c>
      <c r="S196" s="3" t="s">
        <v>774</v>
      </c>
      <c r="T196" s="3" t="s">
        <v>861</v>
      </c>
      <c r="U196" s="3" t="s">
        <v>776</v>
      </c>
      <c r="V196" s="3" t="s">
        <v>85</v>
      </c>
      <c r="W196" s="3" t="s">
        <v>50</v>
      </c>
    </row>
    <row r="197" spans="2:23" ht="18.75" customHeight="1" x14ac:dyDescent="0.25">
      <c r="B197" s="2" t="s">
        <v>866</v>
      </c>
      <c r="C197" s="3" t="s">
        <v>859</v>
      </c>
      <c r="D197" s="3" t="s">
        <v>569</v>
      </c>
      <c r="E197" s="3" t="s">
        <v>734</v>
      </c>
      <c r="F197" s="3" t="s">
        <v>735</v>
      </c>
      <c r="G197" s="3" t="s">
        <v>333</v>
      </c>
      <c r="H197" s="10">
        <v>4</v>
      </c>
      <c r="I197" s="5">
        <v>292</v>
      </c>
      <c r="J197" s="5">
        <f t="shared" si="3"/>
        <v>1168</v>
      </c>
      <c r="K197" s="4">
        <v>8</v>
      </c>
      <c r="L197" s="3" t="s">
        <v>77</v>
      </c>
      <c r="M197" s="3" t="s">
        <v>22</v>
      </c>
      <c r="N197" s="3" t="s">
        <v>313</v>
      </c>
      <c r="O197" s="3" t="s">
        <v>35</v>
      </c>
      <c r="P197" s="3" t="s">
        <v>56</v>
      </c>
      <c r="Q197" s="3" t="s">
        <v>57</v>
      </c>
      <c r="R197" s="3" t="s">
        <v>867</v>
      </c>
      <c r="S197" s="3" t="s">
        <v>774</v>
      </c>
      <c r="T197" s="3" t="s">
        <v>861</v>
      </c>
      <c r="U197" s="3" t="s">
        <v>776</v>
      </c>
      <c r="V197" s="3" t="s">
        <v>85</v>
      </c>
      <c r="W197" s="3" t="s">
        <v>50</v>
      </c>
    </row>
    <row r="198" spans="2:23" ht="18.75" customHeight="1" x14ac:dyDescent="0.25">
      <c r="B198" s="2" t="s">
        <v>868</v>
      </c>
      <c r="C198" s="3" t="s">
        <v>859</v>
      </c>
      <c r="D198" s="3" t="s">
        <v>569</v>
      </c>
      <c r="E198" s="3" t="s">
        <v>20</v>
      </c>
      <c r="F198" s="3" t="s">
        <v>21</v>
      </c>
      <c r="G198" s="3" t="s">
        <v>45</v>
      </c>
      <c r="H198" s="10">
        <v>3</v>
      </c>
      <c r="I198" s="5">
        <v>292</v>
      </c>
      <c r="J198" s="5">
        <f t="shared" si="3"/>
        <v>876</v>
      </c>
      <c r="K198" s="4">
        <v>8</v>
      </c>
      <c r="L198" s="3" t="s">
        <v>77</v>
      </c>
      <c r="M198" s="3" t="s">
        <v>22</v>
      </c>
      <c r="N198" s="3" t="s">
        <v>313</v>
      </c>
      <c r="O198" s="3" t="s">
        <v>35</v>
      </c>
      <c r="P198" s="3" t="s">
        <v>56</v>
      </c>
      <c r="Q198" s="3" t="s">
        <v>57</v>
      </c>
      <c r="R198" s="3" t="s">
        <v>869</v>
      </c>
      <c r="S198" s="3" t="s">
        <v>774</v>
      </c>
      <c r="T198" s="3" t="s">
        <v>861</v>
      </c>
      <c r="U198" s="3" t="s">
        <v>776</v>
      </c>
      <c r="V198" s="3" t="s">
        <v>85</v>
      </c>
      <c r="W198" s="3" t="s">
        <v>50</v>
      </c>
    </row>
    <row r="199" spans="2:23" ht="18.75" customHeight="1" x14ac:dyDescent="0.25">
      <c r="B199" s="2" t="s">
        <v>870</v>
      </c>
      <c r="C199" s="3" t="s">
        <v>859</v>
      </c>
      <c r="D199" s="3" t="s">
        <v>569</v>
      </c>
      <c r="E199" s="3" t="s">
        <v>20</v>
      </c>
      <c r="F199" s="3" t="s">
        <v>21</v>
      </c>
      <c r="G199" s="3" t="s">
        <v>333</v>
      </c>
      <c r="H199" s="10">
        <v>2</v>
      </c>
      <c r="I199" s="5">
        <v>292</v>
      </c>
      <c r="J199" s="5">
        <f t="shared" si="3"/>
        <v>584</v>
      </c>
      <c r="K199" s="4">
        <v>8</v>
      </c>
      <c r="L199" s="3" t="s">
        <v>77</v>
      </c>
      <c r="M199" s="3" t="s">
        <v>22</v>
      </c>
      <c r="N199" s="3" t="s">
        <v>313</v>
      </c>
      <c r="O199" s="3" t="s">
        <v>35</v>
      </c>
      <c r="P199" s="3" t="s">
        <v>56</v>
      </c>
      <c r="Q199" s="3" t="s">
        <v>57</v>
      </c>
      <c r="R199" s="3" t="s">
        <v>871</v>
      </c>
      <c r="S199" s="3" t="s">
        <v>774</v>
      </c>
      <c r="T199" s="3" t="s">
        <v>861</v>
      </c>
      <c r="U199" s="3" t="s">
        <v>776</v>
      </c>
      <c r="V199" s="3" t="s">
        <v>85</v>
      </c>
      <c r="W199" s="3" t="s">
        <v>50</v>
      </c>
    </row>
    <row r="200" spans="2:23" ht="18" customHeight="1" x14ac:dyDescent="0.25">
      <c r="B200" s="2" t="s">
        <v>872</v>
      </c>
      <c r="C200" s="3" t="s">
        <v>859</v>
      </c>
      <c r="D200" s="3" t="s">
        <v>569</v>
      </c>
      <c r="E200" s="3" t="s">
        <v>20</v>
      </c>
      <c r="F200" s="3" t="s">
        <v>21</v>
      </c>
      <c r="G200" s="3" t="s">
        <v>683</v>
      </c>
      <c r="H200" s="10">
        <v>2</v>
      </c>
      <c r="I200" s="5">
        <v>292</v>
      </c>
      <c r="J200" s="5">
        <f t="shared" si="3"/>
        <v>584</v>
      </c>
      <c r="K200" s="4">
        <v>8</v>
      </c>
      <c r="L200" s="3" t="s">
        <v>77</v>
      </c>
      <c r="M200" s="3" t="s">
        <v>22</v>
      </c>
      <c r="N200" s="3" t="s">
        <v>313</v>
      </c>
      <c r="O200" s="3" t="s">
        <v>35</v>
      </c>
      <c r="P200" s="3" t="s">
        <v>56</v>
      </c>
      <c r="Q200" s="3" t="s">
        <v>57</v>
      </c>
      <c r="R200" s="3" t="s">
        <v>873</v>
      </c>
      <c r="S200" s="3" t="s">
        <v>774</v>
      </c>
      <c r="T200" s="3" t="s">
        <v>861</v>
      </c>
      <c r="U200" s="3" t="s">
        <v>776</v>
      </c>
      <c r="V200" s="3" t="s">
        <v>85</v>
      </c>
      <c r="W200" s="3" t="s">
        <v>50</v>
      </c>
    </row>
    <row r="201" spans="2:23" ht="143.25" customHeight="1" x14ac:dyDescent="0.25">
      <c r="B201" s="2" t="s">
        <v>875</v>
      </c>
      <c r="C201" s="3" t="s">
        <v>876</v>
      </c>
      <c r="D201" s="3" t="s">
        <v>37</v>
      </c>
      <c r="E201" s="3" t="s">
        <v>877</v>
      </c>
      <c r="F201" s="3" t="s">
        <v>878</v>
      </c>
      <c r="G201" s="3" t="s">
        <v>54</v>
      </c>
      <c r="H201" s="10">
        <v>1</v>
      </c>
      <c r="I201" s="5">
        <v>343</v>
      </c>
      <c r="J201" s="5">
        <f t="shared" si="3"/>
        <v>343</v>
      </c>
      <c r="K201" s="4">
        <v>8</v>
      </c>
      <c r="L201" s="3" t="s">
        <v>77</v>
      </c>
      <c r="M201" s="3" t="s">
        <v>22</v>
      </c>
      <c r="N201" s="3" t="s">
        <v>313</v>
      </c>
      <c r="O201" s="3" t="s">
        <v>35</v>
      </c>
      <c r="P201" s="3" t="s">
        <v>36</v>
      </c>
      <c r="Q201" s="3" t="s">
        <v>37</v>
      </c>
      <c r="R201" s="3" t="s">
        <v>879</v>
      </c>
      <c r="S201" s="3" t="s">
        <v>844</v>
      </c>
      <c r="T201" s="3" t="s">
        <v>880</v>
      </c>
      <c r="U201" s="3" t="s">
        <v>146</v>
      </c>
      <c r="V201" s="3" t="s">
        <v>85</v>
      </c>
      <c r="W201" s="3" t="s">
        <v>50</v>
      </c>
    </row>
    <row r="202" spans="2:23" ht="19.5" customHeight="1" x14ac:dyDescent="0.25">
      <c r="B202" s="2" t="s">
        <v>881</v>
      </c>
      <c r="C202" s="3" t="s">
        <v>876</v>
      </c>
      <c r="D202" s="3" t="s">
        <v>37</v>
      </c>
      <c r="E202" s="3" t="s">
        <v>877</v>
      </c>
      <c r="F202" s="3" t="s">
        <v>878</v>
      </c>
      <c r="G202" s="3" t="s">
        <v>45</v>
      </c>
      <c r="H202" s="10">
        <v>1</v>
      </c>
      <c r="I202" s="5">
        <v>343</v>
      </c>
      <c r="J202" s="5">
        <f t="shared" si="3"/>
        <v>343</v>
      </c>
      <c r="K202" s="4">
        <v>8</v>
      </c>
      <c r="L202" s="3" t="s">
        <v>77</v>
      </c>
      <c r="M202" s="3" t="s">
        <v>22</v>
      </c>
      <c r="N202" s="3" t="s">
        <v>313</v>
      </c>
      <c r="O202" s="3" t="s">
        <v>35</v>
      </c>
      <c r="P202" s="3" t="s">
        <v>36</v>
      </c>
      <c r="Q202" s="3" t="s">
        <v>37</v>
      </c>
      <c r="R202" s="3" t="s">
        <v>882</v>
      </c>
      <c r="S202" s="3" t="s">
        <v>844</v>
      </c>
      <c r="T202" s="3" t="s">
        <v>880</v>
      </c>
      <c r="U202" s="3" t="s">
        <v>146</v>
      </c>
      <c r="V202" s="3" t="s">
        <v>85</v>
      </c>
      <c r="W202" s="3" t="s">
        <v>50</v>
      </c>
    </row>
    <row r="203" spans="2:23" ht="19.5" customHeight="1" x14ac:dyDescent="0.25">
      <c r="B203" s="2" t="s">
        <v>883</v>
      </c>
      <c r="C203" s="3" t="s">
        <v>876</v>
      </c>
      <c r="D203" s="3" t="s">
        <v>37</v>
      </c>
      <c r="E203" s="3" t="s">
        <v>877</v>
      </c>
      <c r="F203" s="3" t="s">
        <v>878</v>
      </c>
      <c r="G203" s="3" t="s">
        <v>370</v>
      </c>
      <c r="H203" s="10">
        <v>3</v>
      </c>
      <c r="I203" s="5">
        <v>343</v>
      </c>
      <c r="J203" s="5">
        <f t="shared" si="3"/>
        <v>1029</v>
      </c>
      <c r="K203" s="4">
        <v>8</v>
      </c>
      <c r="L203" s="3" t="s">
        <v>77</v>
      </c>
      <c r="M203" s="3" t="s">
        <v>22</v>
      </c>
      <c r="N203" s="3" t="s">
        <v>313</v>
      </c>
      <c r="O203" s="3" t="s">
        <v>35</v>
      </c>
      <c r="P203" s="3" t="s">
        <v>36</v>
      </c>
      <c r="Q203" s="3" t="s">
        <v>37</v>
      </c>
      <c r="R203" s="3" t="s">
        <v>884</v>
      </c>
      <c r="S203" s="3" t="s">
        <v>844</v>
      </c>
      <c r="T203" s="3" t="s">
        <v>880</v>
      </c>
      <c r="U203" s="3" t="s">
        <v>146</v>
      </c>
      <c r="V203" s="3" t="s">
        <v>85</v>
      </c>
      <c r="W203" s="3" t="s">
        <v>50</v>
      </c>
    </row>
    <row r="204" spans="2:23" ht="143.25" customHeight="1" x14ac:dyDescent="0.25">
      <c r="B204" s="2" t="s">
        <v>885</v>
      </c>
      <c r="C204" s="3" t="s">
        <v>886</v>
      </c>
      <c r="D204" s="3" t="s">
        <v>37</v>
      </c>
      <c r="E204" s="3" t="s">
        <v>887</v>
      </c>
      <c r="F204" s="3" t="s">
        <v>888</v>
      </c>
      <c r="G204" s="3" t="s">
        <v>45</v>
      </c>
      <c r="H204" s="10">
        <v>1</v>
      </c>
      <c r="I204" s="5">
        <v>364</v>
      </c>
      <c r="J204" s="5">
        <f t="shared" si="3"/>
        <v>364</v>
      </c>
      <c r="K204" s="4">
        <v>8</v>
      </c>
      <c r="L204" s="3" t="s">
        <v>77</v>
      </c>
      <c r="M204" s="3" t="s">
        <v>33</v>
      </c>
      <c r="N204" s="3" t="s">
        <v>313</v>
      </c>
      <c r="O204" s="3" t="s">
        <v>35</v>
      </c>
      <c r="P204" s="3" t="s">
        <v>36</v>
      </c>
      <c r="Q204" s="3" t="s">
        <v>37</v>
      </c>
      <c r="R204" s="3" t="s">
        <v>889</v>
      </c>
      <c r="S204" s="3" t="s">
        <v>890</v>
      </c>
      <c r="T204" s="3" t="s">
        <v>891</v>
      </c>
      <c r="U204" s="3" t="s">
        <v>892</v>
      </c>
      <c r="V204" s="3" t="s">
        <v>85</v>
      </c>
      <c r="W204" s="3" t="s">
        <v>50</v>
      </c>
    </row>
    <row r="205" spans="2:23" ht="15.75" customHeight="1" x14ac:dyDescent="0.25">
      <c r="B205" s="2" t="s">
        <v>893</v>
      </c>
      <c r="C205" s="3" t="s">
        <v>886</v>
      </c>
      <c r="D205" s="3" t="s">
        <v>37</v>
      </c>
      <c r="E205" s="3" t="s">
        <v>887</v>
      </c>
      <c r="F205" s="3" t="s">
        <v>888</v>
      </c>
      <c r="G205" s="3" t="s">
        <v>370</v>
      </c>
      <c r="H205" s="10">
        <v>1</v>
      </c>
      <c r="I205" s="5">
        <v>364</v>
      </c>
      <c r="J205" s="5">
        <f t="shared" si="3"/>
        <v>364</v>
      </c>
      <c r="K205" s="4">
        <v>8</v>
      </c>
      <c r="L205" s="3" t="s">
        <v>77</v>
      </c>
      <c r="M205" s="3" t="s">
        <v>33</v>
      </c>
      <c r="N205" s="3" t="s">
        <v>313</v>
      </c>
      <c r="O205" s="3" t="s">
        <v>35</v>
      </c>
      <c r="P205" s="3" t="s">
        <v>36</v>
      </c>
      <c r="Q205" s="3" t="s">
        <v>37</v>
      </c>
      <c r="R205" s="3" t="s">
        <v>894</v>
      </c>
      <c r="S205" s="3" t="s">
        <v>890</v>
      </c>
      <c r="T205" s="3" t="s">
        <v>891</v>
      </c>
      <c r="U205" s="3" t="s">
        <v>892</v>
      </c>
      <c r="V205" s="3" t="s">
        <v>85</v>
      </c>
      <c r="W205" s="3" t="s">
        <v>50</v>
      </c>
    </row>
    <row r="206" spans="2:23" ht="15.75" customHeight="1" x14ac:dyDescent="0.25">
      <c r="B206" s="2" t="s">
        <v>895</v>
      </c>
      <c r="C206" s="3" t="s">
        <v>886</v>
      </c>
      <c r="D206" s="3" t="s">
        <v>37</v>
      </c>
      <c r="E206" s="3" t="s">
        <v>896</v>
      </c>
      <c r="F206" s="3" t="s">
        <v>897</v>
      </c>
      <c r="G206" s="3" t="s">
        <v>330</v>
      </c>
      <c r="H206" s="10">
        <v>1</v>
      </c>
      <c r="I206" s="5">
        <v>364</v>
      </c>
      <c r="J206" s="5">
        <f t="shared" si="3"/>
        <v>364</v>
      </c>
      <c r="K206" s="4">
        <v>8</v>
      </c>
      <c r="L206" s="3" t="s">
        <v>77</v>
      </c>
      <c r="M206" s="3" t="s">
        <v>33</v>
      </c>
      <c r="N206" s="3" t="s">
        <v>313</v>
      </c>
      <c r="O206" s="3" t="s">
        <v>35</v>
      </c>
      <c r="P206" s="3" t="s">
        <v>36</v>
      </c>
      <c r="Q206" s="3" t="s">
        <v>37</v>
      </c>
      <c r="R206" s="3" t="s">
        <v>898</v>
      </c>
      <c r="S206" s="3" t="s">
        <v>890</v>
      </c>
      <c r="T206" s="3" t="s">
        <v>891</v>
      </c>
      <c r="U206" s="3" t="s">
        <v>892</v>
      </c>
      <c r="V206" s="3" t="s">
        <v>85</v>
      </c>
      <c r="W206" s="3" t="s">
        <v>50</v>
      </c>
    </row>
    <row r="207" spans="2:23" ht="143.25" customHeight="1" x14ac:dyDescent="0.25">
      <c r="B207" s="2" t="s">
        <v>899</v>
      </c>
      <c r="C207" s="3" t="s">
        <v>900</v>
      </c>
      <c r="D207" s="3" t="s">
        <v>1645</v>
      </c>
      <c r="E207" s="3" t="s">
        <v>877</v>
      </c>
      <c r="F207" s="3" t="s">
        <v>878</v>
      </c>
      <c r="G207" s="3" t="s">
        <v>45</v>
      </c>
      <c r="H207" s="10">
        <v>12</v>
      </c>
      <c r="I207" s="5">
        <v>225</v>
      </c>
      <c r="J207" s="5">
        <f t="shared" si="3"/>
        <v>2700</v>
      </c>
      <c r="K207" s="4">
        <v>8</v>
      </c>
      <c r="L207" s="3" t="s">
        <v>77</v>
      </c>
      <c r="M207" s="3" t="s">
        <v>22</v>
      </c>
      <c r="N207" s="3" t="s">
        <v>34</v>
      </c>
      <c r="O207" s="3" t="s">
        <v>35</v>
      </c>
      <c r="P207" s="3" t="s">
        <v>65</v>
      </c>
      <c r="Q207" s="3" t="s">
        <v>66</v>
      </c>
      <c r="R207" s="3" t="s">
        <v>902</v>
      </c>
      <c r="S207" s="3" t="s">
        <v>903</v>
      </c>
      <c r="T207" s="3" t="s">
        <v>904</v>
      </c>
      <c r="U207" s="3" t="s">
        <v>146</v>
      </c>
      <c r="W207" s="3" t="s">
        <v>50</v>
      </c>
    </row>
    <row r="208" spans="2:23" ht="27.75" customHeight="1" x14ac:dyDescent="0.25">
      <c r="B208" s="2" t="s">
        <v>905</v>
      </c>
      <c r="C208" s="3" t="s">
        <v>900</v>
      </c>
      <c r="D208" s="3" t="s">
        <v>1645</v>
      </c>
      <c r="E208" s="3" t="s">
        <v>877</v>
      </c>
      <c r="F208" s="3" t="s">
        <v>878</v>
      </c>
      <c r="G208" s="3" t="s">
        <v>370</v>
      </c>
      <c r="H208" s="10">
        <v>1</v>
      </c>
      <c r="I208" s="5">
        <v>225</v>
      </c>
      <c r="J208" s="5">
        <f t="shared" si="3"/>
        <v>225</v>
      </c>
      <c r="K208" s="4">
        <v>8</v>
      </c>
      <c r="L208" s="3" t="s">
        <v>77</v>
      </c>
      <c r="M208" s="3" t="s">
        <v>22</v>
      </c>
      <c r="N208" s="3" t="s">
        <v>34</v>
      </c>
      <c r="O208" s="3" t="s">
        <v>35</v>
      </c>
      <c r="P208" s="3" t="s">
        <v>65</v>
      </c>
      <c r="Q208" s="3" t="s">
        <v>66</v>
      </c>
      <c r="R208" s="3" t="s">
        <v>906</v>
      </c>
      <c r="S208" s="3" t="s">
        <v>903</v>
      </c>
      <c r="T208" s="3" t="s">
        <v>904</v>
      </c>
      <c r="U208" s="3" t="s">
        <v>146</v>
      </c>
      <c r="W208" s="3" t="s">
        <v>50</v>
      </c>
    </row>
    <row r="209" spans="2:23" ht="143.25" customHeight="1" x14ac:dyDescent="0.25">
      <c r="B209" s="2" t="s">
        <v>907</v>
      </c>
      <c r="C209" s="3" t="s">
        <v>908</v>
      </c>
      <c r="D209" s="3" t="s">
        <v>80</v>
      </c>
      <c r="E209" s="3" t="s">
        <v>909</v>
      </c>
      <c r="F209" s="3" t="s">
        <v>910</v>
      </c>
      <c r="G209" s="3" t="s">
        <v>54</v>
      </c>
      <c r="H209" s="10">
        <v>3</v>
      </c>
      <c r="I209" s="5">
        <v>211</v>
      </c>
      <c r="J209" s="5">
        <f t="shared" si="3"/>
        <v>633</v>
      </c>
      <c r="K209" s="4">
        <v>8</v>
      </c>
      <c r="L209" s="3" t="s">
        <v>77</v>
      </c>
      <c r="M209" s="3" t="s">
        <v>22</v>
      </c>
      <c r="N209" s="3" t="s">
        <v>313</v>
      </c>
      <c r="O209" s="3" t="s">
        <v>35</v>
      </c>
      <c r="P209" s="3" t="s">
        <v>79</v>
      </c>
      <c r="Q209" s="3" t="s">
        <v>80</v>
      </c>
      <c r="R209" s="3" t="s">
        <v>911</v>
      </c>
      <c r="S209" s="3" t="s">
        <v>912</v>
      </c>
      <c r="T209" s="3" t="s">
        <v>913</v>
      </c>
      <c r="U209" s="3" t="s">
        <v>914</v>
      </c>
      <c r="V209" s="3" t="s">
        <v>85</v>
      </c>
      <c r="W209" s="3" t="s">
        <v>50</v>
      </c>
    </row>
    <row r="210" spans="2:23" ht="21.75" customHeight="1" x14ac:dyDescent="0.25">
      <c r="B210" s="2" t="s">
        <v>915</v>
      </c>
      <c r="C210" s="3" t="s">
        <v>908</v>
      </c>
      <c r="D210" s="3" t="s">
        <v>80</v>
      </c>
      <c r="E210" s="3" t="s">
        <v>909</v>
      </c>
      <c r="F210" s="3" t="s">
        <v>910</v>
      </c>
      <c r="G210" s="3" t="s">
        <v>45</v>
      </c>
      <c r="H210" s="10">
        <v>2</v>
      </c>
      <c r="I210" s="5">
        <v>211</v>
      </c>
      <c r="J210" s="5">
        <f t="shared" si="3"/>
        <v>422</v>
      </c>
      <c r="K210" s="4">
        <v>8</v>
      </c>
      <c r="L210" s="3" t="s">
        <v>77</v>
      </c>
      <c r="M210" s="3" t="s">
        <v>22</v>
      </c>
      <c r="N210" s="3" t="s">
        <v>313</v>
      </c>
      <c r="O210" s="3" t="s">
        <v>35</v>
      </c>
      <c r="P210" s="3" t="s">
        <v>79</v>
      </c>
      <c r="Q210" s="3" t="s">
        <v>80</v>
      </c>
      <c r="R210" s="3" t="s">
        <v>916</v>
      </c>
      <c r="S210" s="3" t="s">
        <v>912</v>
      </c>
      <c r="T210" s="3" t="s">
        <v>913</v>
      </c>
      <c r="U210" s="3" t="s">
        <v>914</v>
      </c>
      <c r="V210" s="3" t="s">
        <v>85</v>
      </c>
      <c r="W210" s="3" t="s">
        <v>50</v>
      </c>
    </row>
    <row r="211" spans="2:23" ht="21.75" customHeight="1" x14ac:dyDescent="0.25">
      <c r="B211" s="2" t="s">
        <v>917</v>
      </c>
      <c r="C211" s="3" t="s">
        <v>908</v>
      </c>
      <c r="D211" s="3" t="s">
        <v>80</v>
      </c>
      <c r="E211" s="3" t="s">
        <v>909</v>
      </c>
      <c r="F211" s="3" t="s">
        <v>910</v>
      </c>
      <c r="G211" s="3" t="s">
        <v>370</v>
      </c>
      <c r="H211" s="10">
        <v>4</v>
      </c>
      <c r="I211" s="5">
        <v>211</v>
      </c>
      <c r="J211" s="5">
        <f t="shared" si="3"/>
        <v>844</v>
      </c>
      <c r="K211" s="4">
        <v>8</v>
      </c>
      <c r="L211" s="3" t="s">
        <v>77</v>
      </c>
      <c r="M211" s="3" t="s">
        <v>22</v>
      </c>
      <c r="N211" s="3" t="s">
        <v>313</v>
      </c>
      <c r="O211" s="3" t="s">
        <v>35</v>
      </c>
      <c r="P211" s="3" t="s">
        <v>79</v>
      </c>
      <c r="Q211" s="3" t="s">
        <v>80</v>
      </c>
      <c r="R211" s="3" t="s">
        <v>918</v>
      </c>
      <c r="S211" s="3" t="s">
        <v>912</v>
      </c>
      <c r="T211" s="3" t="s">
        <v>913</v>
      </c>
      <c r="U211" s="3" t="s">
        <v>914</v>
      </c>
      <c r="V211" s="3" t="s">
        <v>85</v>
      </c>
      <c r="W211" s="3" t="s">
        <v>50</v>
      </c>
    </row>
    <row r="212" spans="2:23" ht="19.5" customHeight="1" x14ac:dyDescent="0.25">
      <c r="B212" s="2" t="s">
        <v>919</v>
      </c>
      <c r="C212" s="3" t="s">
        <v>908</v>
      </c>
      <c r="D212" s="3" t="s">
        <v>80</v>
      </c>
      <c r="E212" s="3" t="s">
        <v>909</v>
      </c>
      <c r="F212" s="3" t="s">
        <v>910</v>
      </c>
      <c r="G212" s="3" t="s">
        <v>330</v>
      </c>
      <c r="H212" s="10">
        <v>5</v>
      </c>
      <c r="I212" s="5">
        <v>211</v>
      </c>
      <c r="J212" s="5">
        <f t="shared" si="3"/>
        <v>1055</v>
      </c>
      <c r="K212" s="4">
        <v>8</v>
      </c>
      <c r="L212" s="3" t="s">
        <v>77</v>
      </c>
      <c r="M212" s="3" t="s">
        <v>22</v>
      </c>
      <c r="N212" s="3" t="s">
        <v>313</v>
      </c>
      <c r="O212" s="3" t="s">
        <v>35</v>
      </c>
      <c r="P212" s="3" t="s">
        <v>79</v>
      </c>
      <c r="Q212" s="3" t="s">
        <v>80</v>
      </c>
      <c r="R212" s="3" t="s">
        <v>920</v>
      </c>
      <c r="S212" s="3" t="s">
        <v>912</v>
      </c>
      <c r="T212" s="3" t="s">
        <v>913</v>
      </c>
      <c r="U212" s="3" t="s">
        <v>914</v>
      </c>
      <c r="V212" s="3" t="s">
        <v>85</v>
      </c>
      <c r="W212" s="3" t="s">
        <v>50</v>
      </c>
    </row>
    <row r="213" spans="2:23" ht="19.5" customHeight="1" x14ac:dyDescent="0.25">
      <c r="B213" s="2" t="s">
        <v>921</v>
      </c>
      <c r="C213" s="3" t="s">
        <v>908</v>
      </c>
      <c r="D213" s="3" t="s">
        <v>80</v>
      </c>
      <c r="E213" s="3" t="s">
        <v>909</v>
      </c>
      <c r="F213" s="3" t="s">
        <v>910</v>
      </c>
      <c r="G213" s="3" t="s">
        <v>333</v>
      </c>
      <c r="H213" s="10">
        <v>6</v>
      </c>
      <c r="I213" s="5">
        <v>211</v>
      </c>
      <c r="J213" s="5">
        <f t="shared" si="3"/>
        <v>1266</v>
      </c>
      <c r="K213" s="4">
        <v>8</v>
      </c>
      <c r="L213" s="3" t="s">
        <v>77</v>
      </c>
      <c r="M213" s="3" t="s">
        <v>22</v>
      </c>
      <c r="N213" s="3" t="s">
        <v>313</v>
      </c>
      <c r="O213" s="3" t="s">
        <v>35</v>
      </c>
      <c r="P213" s="3" t="s">
        <v>79</v>
      </c>
      <c r="Q213" s="3" t="s">
        <v>80</v>
      </c>
      <c r="R213" s="3" t="s">
        <v>922</v>
      </c>
      <c r="S213" s="3" t="s">
        <v>912</v>
      </c>
      <c r="T213" s="3" t="s">
        <v>913</v>
      </c>
      <c r="U213" s="3" t="s">
        <v>914</v>
      </c>
      <c r="V213" s="3" t="s">
        <v>85</v>
      </c>
      <c r="W213" s="3" t="s">
        <v>50</v>
      </c>
    </row>
    <row r="214" spans="2:23" ht="19.5" customHeight="1" x14ac:dyDescent="0.25">
      <c r="B214" s="2" t="s">
        <v>923</v>
      </c>
      <c r="C214" s="3" t="s">
        <v>908</v>
      </c>
      <c r="D214" s="3" t="s">
        <v>80</v>
      </c>
      <c r="E214" s="3" t="s">
        <v>515</v>
      </c>
      <c r="F214" s="3" t="s">
        <v>516</v>
      </c>
      <c r="G214" s="3" t="s">
        <v>54</v>
      </c>
      <c r="H214" s="10">
        <v>3</v>
      </c>
      <c r="I214" s="5">
        <v>211</v>
      </c>
      <c r="J214" s="5">
        <f t="shared" si="3"/>
        <v>633</v>
      </c>
      <c r="K214" s="4">
        <v>8</v>
      </c>
      <c r="L214" s="3" t="s">
        <v>77</v>
      </c>
      <c r="M214" s="3" t="s">
        <v>22</v>
      </c>
      <c r="N214" s="3" t="s">
        <v>313</v>
      </c>
      <c r="O214" s="3" t="s">
        <v>35</v>
      </c>
      <c r="P214" s="3" t="s">
        <v>79</v>
      </c>
      <c r="Q214" s="3" t="s">
        <v>80</v>
      </c>
      <c r="R214" s="3" t="s">
        <v>924</v>
      </c>
      <c r="S214" s="3" t="s">
        <v>912</v>
      </c>
      <c r="T214" s="3" t="s">
        <v>913</v>
      </c>
      <c r="U214" s="3" t="s">
        <v>914</v>
      </c>
      <c r="V214" s="3" t="s">
        <v>85</v>
      </c>
      <c r="W214" s="3" t="s">
        <v>50</v>
      </c>
    </row>
    <row r="215" spans="2:23" ht="21.75" customHeight="1" x14ac:dyDescent="0.25">
      <c r="B215" s="2" t="s">
        <v>925</v>
      </c>
      <c r="C215" s="3" t="s">
        <v>908</v>
      </c>
      <c r="D215" s="3" t="s">
        <v>80</v>
      </c>
      <c r="E215" s="3" t="s">
        <v>515</v>
      </c>
      <c r="F215" s="3" t="s">
        <v>516</v>
      </c>
      <c r="G215" s="3" t="s">
        <v>45</v>
      </c>
      <c r="H215" s="10">
        <v>4</v>
      </c>
      <c r="I215" s="5">
        <v>211</v>
      </c>
      <c r="J215" s="5">
        <f t="shared" si="3"/>
        <v>844</v>
      </c>
      <c r="K215" s="4">
        <v>8</v>
      </c>
      <c r="L215" s="3" t="s">
        <v>77</v>
      </c>
      <c r="M215" s="3" t="s">
        <v>22</v>
      </c>
      <c r="N215" s="3" t="s">
        <v>313</v>
      </c>
      <c r="O215" s="3" t="s">
        <v>35</v>
      </c>
      <c r="P215" s="3" t="s">
        <v>79</v>
      </c>
      <c r="Q215" s="3" t="s">
        <v>80</v>
      </c>
      <c r="R215" s="3" t="s">
        <v>926</v>
      </c>
      <c r="S215" s="3" t="s">
        <v>912</v>
      </c>
      <c r="T215" s="3" t="s">
        <v>913</v>
      </c>
      <c r="U215" s="3" t="s">
        <v>914</v>
      </c>
      <c r="V215" s="3" t="s">
        <v>85</v>
      </c>
      <c r="W215" s="3" t="s">
        <v>50</v>
      </c>
    </row>
    <row r="216" spans="2:23" ht="21.75" customHeight="1" x14ac:dyDescent="0.25">
      <c r="B216" s="2" t="s">
        <v>927</v>
      </c>
      <c r="C216" s="3" t="s">
        <v>908</v>
      </c>
      <c r="D216" s="3" t="s">
        <v>80</v>
      </c>
      <c r="E216" s="3" t="s">
        <v>515</v>
      </c>
      <c r="F216" s="3" t="s">
        <v>516</v>
      </c>
      <c r="G216" s="3" t="s">
        <v>370</v>
      </c>
      <c r="H216" s="10">
        <v>7</v>
      </c>
      <c r="I216" s="5">
        <v>211</v>
      </c>
      <c r="J216" s="5">
        <f t="shared" si="3"/>
        <v>1477</v>
      </c>
      <c r="K216" s="4">
        <v>8</v>
      </c>
      <c r="L216" s="3" t="s">
        <v>77</v>
      </c>
      <c r="M216" s="3" t="s">
        <v>22</v>
      </c>
      <c r="N216" s="3" t="s">
        <v>313</v>
      </c>
      <c r="O216" s="3" t="s">
        <v>35</v>
      </c>
      <c r="P216" s="3" t="s">
        <v>79</v>
      </c>
      <c r="Q216" s="3" t="s">
        <v>80</v>
      </c>
      <c r="R216" s="3" t="s">
        <v>928</v>
      </c>
      <c r="S216" s="3" t="s">
        <v>912</v>
      </c>
      <c r="T216" s="3" t="s">
        <v>913</v>
      </c>
      <c r="U216" s="3" t="s">
        <v>914</v>
      </c>
      <c r="V216" s="3" t="s">
        <v>85</v>
      </c>
      <c r="W216" s="3" t="s">
        <v>50</v>
      </c>
    </row>
    <row r="217" spans="2:23" ht="21.75" customHeight="1" x14ac:dyDescent="0.25">
      <c r="B217" s="2" t="s">
        <v>929</v>
      </c>
      <c r="C217" s="3" t="s">
        <v>908</v>
      </c>
      <c r="D217" s="3" t="s">
        <v>80</v>
      </c>
      <c r="E217" s="3" t="s">
        <v>515</v>
      </c>
      <c r="F217" s="3" t="s">
        <v>516</v>
      </c>
      <c r="G217" s="3" t="s">
        <v>330</v>
      </c>
      <c r="H217" s="10">
        <v>10</v>
      </c>
      <c r="I217" s="5">
        <v>211</v>
      </c>
      <c r="J217" s="5">
        <f t="shared" si="3"/>
        <v>2110</v>
      </c>
      <c r="K217" s="4">
        <v>8</v>
      </c>
      <c r="L217" s="3" t="s">
        <v>77</v>
      </c>
      <c r="M217" s="3" t="s">
        <v>22</v>
      </c>
      <c r="N217" s="3" t="s">
        <v>313</v>
      </c>
      <c r="O217" s="3" t="s">
        <v>35</v>
      </c>
      <c r="P217" s="3" t="s">
        <v>79</v>
      </c>
      <c r="Q217" s="3" t="s">
        <v>80</v>
      </c>
      <c r="R217" s="3" t="s">
        <v>930</v>
      </c>
      <c r="S217" s="3" t="s">
        <v>912</v>
      </c>
      <c r="T217" s="3" t="s">
        <v>913</v>
      </c>
      <c r="U217" s="3" t="s">
        <v>914</v>
      </c>
      <c r="V217" s="3" t="s">
        <v>85</v>
      </c>
      <c r="W217" s="3" t="s">
        <v>50</v>
      </c>
    </row>
    <row r="218" spans="2:23" ht="143.25" customHeight="1" x14ac:dyDescent="0.25">
      <c r="B218" s="2" t="s">
        <v>931</v>
      </c>
      <c r="C218" s="3" t="s">
        <v>932</v>
      </c>
      <c r="D218" s="3" t="s">
        <v>80</v>
      </c>
      <c r="E218" s="3" t="s">
        <v>746</v>
      </c>
      <c r="F218" s="3" t="s">
        <v>747</v>
      </c>
      <c r="G218" s="3" t="s">
        <v>45</v>
      </c>
      <c r="H218" s="10">
        <v>1</v>
      </c>
      <c r="I218" s="5">
        <v>260</v>
      </c>
      <c r="J218" s="5">
        <f t="shared" si="3"/>
        <v>260</v>
      </c>
      <c r="K218" s="4">
        <v>8</v>
      </c>
      <c r="L218" s="3" t="s">
        <v>77</v>
      </c>
      <c r="M218" s="3" t="s">
        <v>22</v>
      </c>
      <c r="N218" s="3" t="s">
        <v>34</v>
      </c>
      <c r="O218" s="3" t="s">
        <v>35</v>
      </c>
      <c r="P218" s="3" t="s">
        <v>79</v>
      </c>
      <c r="Q218" s="3" t="s">
        <v>80</v>
      </c>
      <c r="R218" s="3" t="s">
        <v>933</v>
      </c>
      <c r="S218" s="3" t="s">
        <v>705</v>
      </c>
      <c r="T218" s="3" t="s">
        <v>934</v>
      </c>
      <c r="U218" s="3" t="s">
        <v>707</v>
      </c>
      <c r="V218" s="3" t="s">
        <v>199</v>
      </c>
      <c r="W218" s="3" t="s">
        <v>50</v>
      </c>
    </row>
    <row r="219" spans="2:23" ht="19.5" customHeight="1" x14ac:dyDescent="0.25">
      <c r="B219" s="2" t="s">
        <v>935</v>
      </c>
      <c r="C219" s="3" t="s">
        <v>886</v>
      </c>
      <c r="D219" s="3" t="s">
        <v>37</v>
      </c>
      <c r="E219" s="3" t="s">
        <v>936</v>
      </c>
      <c r="F219" s="3" t="s">
        <v>937</v>
      </c>
      <c r="G219" s="3" t="s">
        <v>45</v>
      </c>
      <c r="H219" s="10">
        <v>3</v>
      </c>
      <c r="I219" s="5">
        <v>264</v>
      </c>
      <c r="J219" s="5">
        <f t="shared" si="3"/>
        <v>792</v>
      </c>
      <c r="K219" s="4">
        <v>8</v>
      </c>
      <c r="L219" s="3" t="s">
        <v>77</v>
      </c>
      <c r="M219" s="3" t="s">
        <v>33</v>
      </c>
      <c r="N219" s="3" t="s">
        <v>313</v>
      </c>
      <c r="O219" s="3" t="s">
        <v>35</v>
      </c>
      <c r="P219" s="3" t="s">
        <v>36</v>
      </c>
      <c r="Q219" s="3" t="s">
        <v>37</v>
      </c>
      <c r="R219" s="3" t="s">
        <v>938</v>
      </c>
      <c r="S219" s="3" t="s">
        <v>890</v>
      </c>
      <c r="T219" s="3" t="s">
        <v>891</v>
      </c>
      <c r="U219" s="3" t="s">
        <v>892</v>
      </c>
      <c r="V219" s="3" t="s">
        <v>85</v>
      </c>
      <c r="W219" s="3" t="s">
        <v>50</v>
      </c>
    </row>
    <row r="220" spans="2:23" ht="17.25" customHeight="1" x14ac:dyDescent="0.25">
      <c r="B220" s="2" t="s">
        <v>939</v>
      </c>
      <c r="C220" s="3" t="s">
        <v>886</v>
      </c>
      <c r="D220" s="3" t="s">
        <v>37</v>
      </c>
      <c r="E220" s="3" t="s">
        <v>936</v>
      </c>
      <c r="F220" s="3" t="s">
        <v>937</v>
      </c>
      <c r="G220" s="3" t="s">
        <v>370</v>
      </c>
      <c r="H220" s="10">
        <v>3</v>
      </c>
      <c r="I220" s="5">
        <v>364</v>
      </c>
      <c r="J220" s="5">
        <f t="shared" si="3"/>
        <v>1092</v>
      </c>
      <c r="K220" s="4">
        <v>8</v>
      </c>
      <c r="L220" s="3" t="s">
        <v>77</v>
      </c>
      <c r="M220" s="3" t="s">
        <v>33</v>
      </c>
      <c r="N220" s="3" t="s">
        <v>313</v>
      </c>
      <c r="O220" s="3" t="s">
        <v>35</v>
      </c>
      <c r="P220" s="3" t="s">
        <v>36</v>
      </c>
      <c r="Q220" s="3" t="s">
        <v>37</v>
      </c>
      <c r="R220" s="3" t="s">
        <v>940</v>
      </c>
      <c r="S220" s="3" t="s">
        <v>890</v>
      </c>
      <c r="T220" s="3" t="s">
        <v>891</v>
      </c>
      <c r="U220" s="3" t="s">
        <v>892</v>
      </c>
      <c r="V220" s="3" t="s">
        <v>85</v>
      </c>
      <c r="W220" s="3" t="s">
        <v>50</v>
      </c>
    </row>
    <row r="221" spans="2:23" ht="17.25" customHeight="1" x14ac:dyDescent="0.25">
      <c r="B221" s="2" t="s">
        <v>941</v>
      </c>
      <c r="C221" s="3" t="s">
        <v>886</v>
      </c>
      <c r="D221" s="3" t="s">
        <v>37</v>
      </c>
      <c r="E221" s="3" t="s">
        <v>936</v>
      </c>
      <c r="F221" s="3" t="s">
        <v>937</v>
      </c>
      <c r="G221" s="3" t="s">
        <v>330</v>
      </c>
      <c r="H221" s="10">
        <v>5</v>
      </c>
      <c r="I221" s="5">
        <v>364</v>
      </c>
      <c r="J221" s="5">
        <f t="shared" si="3"/>
        <v>1820</v>
      </c>
      <c r="K221" s="4">
        <v>8</v>
      </c>
      <c r="L221" s="3" t="s">
        <v>77</v>
      </c>
      <c r="M221" s="3" t="s">
        <v>33</v>
      </c>
      <c r="N221" s="3" t="s">
        <v>313</v>
      </c>
      <c r="O221" s="3" t="s">
        <v>35</v>
      </c>
      <c r="P221" s="3" t="s">
        <v>36</v>
      </c>
      <c r="Q221" s="3" t="s">
        <v>37</v>
      </c>
      <c r="R221" s="3" t="s">
        <v>942</v>
      </c>
      <c r="S221" s="3" t="s">
        <v>890</v>
      </c>
      <c r="T221" s="3" t="s">
        <v>891</v>
      </c>
      <c r="U221" s="3" t="s">
        <v>892</v>
      </c>
      <c r="V221" s="3" t="s">
        <v>85</v>
      </c>
      <c r="W221" s="3" t="s">
        <v>50</v>
      </c>
    </row>
    <row r="222" spans="2:23" ht="19.5" customHeight="1" x14ac:dyDescent="0.25">
      <c r="B222" s="2" t="s">
        <v>943</v>
      </c>
      <c r="C222" s="3" t="s">
        <v>886</v>
      </c>
      <c r="D222" s="3" t="s">
        <v>37</v>
      </c>
      <c r="E222" s="3" t="s">
        <v>936</v>
      </c>
      <c r="F222" s="3" t="s">
        <v>937</v>
      </c>
      <c r="G222" s="3" t="s">
        <v>333</v>
      </c>
      <c r="H222" s="10">
        <v>2</v>
      </c>
      <c r="I222" s="5">
        <v>364</v>
      </c>
      <c r="J222" s="5">
        <f t="shared" si="3"/>
        <v>728</v>
      </c>
      <c r="K222" s="4">
        <v>8</v>
      </c>
      <c r="L222" s="3" t="s">
        <v>77</v>
      </c>
      <c r="M222" s="3" t="s">
        <v>33</v>
      </c>
      <c r="N222" s="3" t="s">
        <v>313</v>
      </c>
      <c r="O222" s="3" t="s">
        <v>35</v>
      </c>
      <c r="P222" s="3" t="s">
        <v>36</v>
      </c>
      <c r="Q222" s="3" t="s">
        <v>37</v>
      </c>
      <c r="R222" s="3" t="s">
        <v>944</v>
      </c>
      <c r="S222" s="3" t="s">
        <v>890</v>
      </c>
      <c r="T222" s="3" t="s">
        <v>891</v>
      </c>
      <c r="U222" s="3" t="s">
        <v>892</v>
      </c>
      <c r="V222" s="3" t="s">
        <v>85</v>
      </c>
      <c r="W222" s="3" t="s">
        <v>50</v>
      </c>
    </row>
    <row r="223" spans="2:23" ht="18.600000000000001" customHeight="1" x14ac:dyDescent="0.25">
      <c r="B223" s="2" t="s">
        <v>945</v>
      </c>
      <c r="C223" s="3" t="s">
        <v>946</v>
      </c>
      <c r="D223" s="3" t="s">
        <v>37</v>
      </c>
      <c r="E223" s="3" t="s">
        <v>947</v>
      </c>
      <c r="F223" s="3" t="s">
        <v>948</v>
      </c>
      <c r="G223" s="3" t="s">
        <v>330</v>
      </c>
      <c r="H223" s="10">
        <v>2</v>
      </c>
      <c r="I223" s="5">
        <v>499</v>
      </c>
      <c r="J223" s="5">
        <f t="shared" si="3"/>
        <v>998</v>
      </c>
      <c r="K223" s="4">
        <v>8</v>
      </c>
      <c r="L223" s="3" t="s">
        <v>77</v>
      </c>
      <c r="M223" s="3" t="s">
        <v>22</v>
      </c>
      <c r="N223" s="3" t="s">
        <v>313</v>
      </c>
      <c r="O223" s="3" t="s">
        <v>35</v>
      </c>
      <c r="P223" s="3" t="s">
        <v>36</v>
      </c>
      <c r="Q223" s="3" t="s">
        <v>37</v>
      </c>
      <c r="R223" s="3" t="s">
        <v>949</v>
      </c>
      <c r="S223" s="3" t="s">
        <v>145</v>
      </c>
      <c r="T223" s="3" t="s">
        <v>950</v>
      </c>
      <c r="U223" s="3" t="s">
        <v>146</v>
      </c>
      <c r="W223" s="3" t="s">
        <v>50</v>
      </c>
    </row>
    <row r="224" spans="2:23" ht="143.25" customHeight="1" x14ac:dyDescent="0.25">
      <c r="B224" s="2" t="s">
        <v>951</v>
      </c>
      <c r="C224" s="3" t="s">
        <v>952</v>
      </c>
      <c r="D224" s="3" t="s">
        <v>569</v>
      </c>
      <c r="E224" s="3" t="s">
        <v>896</v>
      </c>
      <c r="F224" s="3" t="s">
        <v>897</v>
      </c>
      <c r="G224" s="3" t="s">
        <v>45</v>
      </c>
      <c r="H224" s="10">
        <v>3</v>
      </c>
      <c r="I224" s="5">
        <v>371</v>
      </c>
      <c r="J224" s="5">
        <f t="shared" si="3"/>
        <v>1113</v>
      </c>
      <c r="K224" s="4">
        <v>8</v>
      </c>
      <c r="L224" s="3" t="s">
        <v>77</v>
      </c>
      <c r="M224" s="3" t="s">
        <v>22</v>
      </c>
      <c r="N224" s="3" t="s">
        <v>313</v>
      </c>
      <c r="O224" s="3" t="s">
        <v>35</v>
      </c>
      <c r="P224" s="3" t="s">
        <v>56</v>
      </c>
      <c r="Q224" s="3" t="s">
        <v>57</v>
      </c>
      <c r="R224" s="3" t="s">
        <v>953</v>
      </c>
      <c r="S224" s="3" t="s">
        <v>844</v>
      </c>
      <c r="T224" s="3" t="s">
        <v>954</v>
      </c>
      <c r="U224" s="3" t="s">
        <v>146</v>
      </c>
      <c r="V224" s="3" t="s">
        <v>85</v>
      </c>
      <c r="W224" s="3" t="s">
        <v>50</v>
      </c>
    </row>
    <row r="225" spans="2:23" ht="24" customHeight="1" x14ac:dyDescent="0.25">
      <c r="B225" s="2" t="s">
        <v>955</v>
      </c>
      <c r="C225" s="3" t="s">
        <v>952</v>
      </c>
      <c r="D225" s="3" t="s">
        <v>569</v>
      </c>
      <c r="E225" s="3" t="s">
        <v>896</v>
      </c>
      <c r="F225" s="3" t="s">
        <v>897</v>
      </c>
      <c r="G225" s="3" t="s">
        <v>370</v>
      </c>
      <c r="H225" s="10">
        <v>2</v>
      </c>
      <c r="I225" s="5">
        <v>371</v>
      </c>
      <c r="J225" s="5">
        <f t="shared" ref="J225:J281" si="4">I225*H225</f>
        <v>742</v>
      </c>
      <c r="K225" s="4">
        <v>8</v>
      </c>
      <c r="L225" s="3" t="s">
        <v>77</v>
      </c>
      <c r="M225" s="3" t="s">
        <v>22</v>
      </c>
      <c r="N225" s="3" t="s">
        <v>313</v>
      </c>
      <c r="O225" s="3" t="s">
        <v>35</v>
      </c>
      <c r="P225" s="3" t="s">
        <v>56</v>
      </c>
      <c r="Q225" s="3" t="s">
        <v>57</v>
      </c>
      <c r="R225" s="3" t="s">
        <v>956</v>
      </c>
      <c r="S225" s="3" t="s">
        <v>844</v>
      </c>
      <c r="T225" s="3" t="s">
        <v>954</v>
      </c>
      <c r="U225" s="3" t="s">
        <v>146</v>
      </c>
      <c r="V225" s="3" t="s">
        <v>85</v>
      </c>
      <c r="W225" s="3" t="s">
        <v>50</v>
      </c>
    </row>
    <row r="226" spans="2:23" ht="18" customHeight="1" x14ac:dyDescent="0.25">
      <c r="B226" s="2" t="s">
        <v>957</v>
      </c>
      <c r="C226" s="3" t="s">
        <v>952</v>
      </c>
      <c r="D226" s="3" t="s">
        <v>569</v>
      </c>
      <c r="E226" s="3" t="s">
        <v>896</v>
      </c>
      <c r="F226" s="3" t="s">
        <v>897</v>
      </c>
      <c r="G226" s="3" t="s">
        <v>330</v>
      </c>
      <c r="H226" s="10">
        <v>2</v>
      </c>
      <c r="I226" s="5">
        <v>371</v>
      </c>
      <c r="J226" s="5">
        <f t="shared" si="4"/>
        <v>742</v>
      </c>
      <c r="K226" s="4">
        <v>8</v>
      </c>
      <c r="L226" s="3" t="s">
        <v>77</v>
      </c>
      <c r="M226" s="3" t="s">
        <v>22</v>
      </c>
      <c r="N226" s="3" t="s">
        <v>313</v>
      </c>
      <c r="O226" s="3" t="s">
        <v>35</v>
      </c>
      <c r="P226" s="3" t="s">
        <v>56</v>
      </c>
      <c r="Q226" s="3" t="s">
        <v>57</v>
      </c>
      <c r="R226" s="3" t="s">
        <v>958</v>
      </c>
      <c r="S226" s="3" t="s">
        <v>844</v>
      </c>
      <c r="T226" s="3" t="s">
        <v>954</v>
      </c>
      <c r="U226" s="3" t="s">
        <v>146</v>
      </c>
      <c r="V226" s="3" t="s">
        <v>85</v>
      </c>
      <c r="W226" s="3" t="s">
        <v>50</v>
      </c>
    </row>
    <row r="227" spans="2:23" ht="19.5" customHeight="1" x14ac:dyDescent="0.25">
      <c r="B227" s="2" t="s">
        <v>959</v>
      </c>
      <c r="C227" s="3" t="s">
        <v>952</v>
      </c>
      <c r="D227" s="3" t="s">
        <v>569</v>
      </c>
      <c r="E227" s="3" t="s">
        <v>896</v>
      </c>
      <c r="F227" s="3" t="s">
        <v>897</v>
      </c>
      <c r="G227" s="3" t="s">
        <v>333</v>
      </c>
      <c r="H227" s="10">
        <v>4</v>
      </c>
      <c r="I227" s="5">
        <v>371</v>
      </c>
      <c r="J227" s="5">
        <f t="shared" si="4"/>
        <v>1484</v>
      </c>
      <c r="K227" s="4">
        <v>8</v>
      </c>
      <c r="L227" s="3" t="s">
        <v>77</v>
      </c>
      <c r="M227" s="3" t="s">
        <v>22</v>
      </c>
      <c r="N227" s="3" t="s">
        <v>313</v>
      </c>
      <c r="O227" s="3" t="s">
        <v>35</v>
      </c>
      <c r="P227" s="3" t="s">
        <v>56</v>
      </c>
      <c r="Q227" s="3" t="s">
        <v>57</v>
      </c>
      <c r="R227" s="3" t="s">
        <v>960</v>
      </c>
      <c r="S227" s="3" t="s">
        <v>844</v>
      </c>
      <c r="T227" s="3" t="s">
        <v>954</v>
      </c>
      <c r="U227" s="3" t="s">
        <v>146</v>
      </c>
      <c r="V227" s="3" t="s">
        <v>85</v>
      </c>
      <c r="W227" s="3" t="s">
        <v>50</v>
      </c>
    </row>
    <row r="228" spans="2:23" ht="19.5" customHeight="1" x14ac:dyDescent="0.25">
      <c r="B228" s="2" t="s">
        <v>961</v>
      </c>
      <c r="C228" s="3" t="s">
        <v>952</v>
      </c>
      <c r="D228" s="3" t="s">
        <v>569</v>
      </c>
      <c r="E228" s="3" t="s">
        <v>710</v>
      </c>
      <c r="F228" s="3" t="s">
        <v>711</v>
      </c>
      <c r="G228" s="3" t="s">
        <v>330</v>
      </c>
      <c r="H228" s="10">
        <v>1</v>
      </c>
      <c r="I228" s="5">
        <v>371</v>
      </c>
      <c r="J228" s="5">
        <f t="shared" si="4"/>
        <v>371</v>
      </c>
      <c r="K228" s="4">
        <v>8</v>
      </c>
      <c r="L228" s="3" t="s">
        <v>77</v>
      </c>
      <c r="M228" s="3" t="s">
        <v>22</v>
      </c>
      <c r="N228" s="3" t="s">
        <v>313</v>
      </c>
      <c r="O228" s="3" t="s">
        <v>35</v>
      </c>
      <c r="P228" s="3" t="s">
        <v>56</v>
      </c>
      <c r="Q228" s="3" t="s">
        <v>57</v>
      </c>
      <c r="R228" s="3" t="s">
        <v>962</v>
      </c>
      <c r="S228" s="3" t="s">
        <v>844</v>
      </c>
      <c r="T228" s="3" t="s">
        <v>954</v>
      </c>
      <c r="U228" s="3" t="s">
        <v>146</v>
      </c>
      <c r="V228" s="3" t="s">
        <v>85</v>
      </c>
      <c r="W228" s="3" t="s">
        <v>50</v>
      </c>
    </row>
    <row r="229" spans="2:23" ht="19.5" customHeight="1" x14ac:dyDescent="0.25">
      <c r="B229" s="2" t="s">
        <v>963</v>
      </c>
      <c r="C229" s="3" t="s">
        <v>952</v>
      </c>
      <c r="D229" s="3" t="s">
        <v>569</v>
      </c>
      <c r="E229" s="3" t="s">
        <v>710</v>
      </c>
      <c r="F229" s="3" t="s">
        <v>711</v>
      </c>
      <c r="G229" s="3" t="s">
        <v>333</v>
      </c>
      <c r="H229" s="10">
        <v>1</v>
      </c>
      <c r="I229" s="5">
        <v>371</v>
      </c>
      <c r="J229" s="5">
        <f t="shared" si="4"/>
        <v>371</v>
      </c>
      <c r="K229" s="4">
        <v>8</v>
      </c>
      <c r="L229" s="3" t="s">
        <v>77</v>
      </c>
      <c r="M229" s="3" t="s">
        <v>22</v>
      </c>
      <c r="N229" s="3" t="s">
        <v>313</v>
      </c>
      <c r="O229" s="3" t="s">
        <v>35</v>
      </c>
      <c r="P229" s="3" t="s">
        <v>56</v>
      </c>
      <c r="Q229" s="3" t="s">
        <v>57</v>
      </c>
      <c r="R229" s="3" t="s">
        <v>964</v>
      </c>
      <c r="S229" s="3" t="s">
        <v>844</v>
      </c>
      <c r="T229" s="3" t="s">
        <v>954</v>
      </c>
      <c r="U229" s="3" t="s">
        <v>146</v>
      </c>
      <c r="V229" s="3" t="s">
        <v>85</v>
      </c>
      <c r="W229" s="3" t="s">
        <v>50</v>
      </c>
    </row>
    <row r="230" spans="2:23" ht="143.25" customHeight="1" x14ac:dyDescent="0.25">
      <c r="B230" s="2" t="s">
        <v>965</v>
      </c>
      <c r="C230" s="3" t="s">
        <v>966</v>
      </c>
      <c r="D230" s="3" t="s">
        <v>901</v>
      </c>
      <c r="E230" s="3" t="s">
        <v>967</v>
      </c>
      <c r="F230" s="3" t="s">
        <v>968</v>
      </c>
      <c r="G230" s="3" t="s">
        <v>45</v>
      </c>
      <c r="H230" s="10">
        <v>2</v>
      </c>
      <c r="I230" s="5">
        <v>207</v>
      </c>
      <c r="J230" s="5">
        <f t="shared" si="4"/>
        <v>414</v>
      </c>
      <c r="K230" s="4">
        <v>8</v>
      </c>
      <c r="L230" s="3" t="s">
        <v>77</v>
      </c>
      <c r="M230" s="3" t="s">
        <v>55</v>
      </c>
      <c r="N230" s="3" t="s">
        <v>313</v>
      </c>
      <c r="O230" s="3" t="s">
        <v>35</v>
      </c>
      <c r="P230" s="3" t="s">
        <v>65</v>
      </c>
      <c r="Q230" s="3" t="s">
        <v>66</v>
      </c>
      <c r="R230" s="3" t="s">
        <v>969</v>
      </c>
      <c r="S230" s="3" t="s">
        <v>145</v>
      </c>
      <c r="T230" s="3" t="s">
        <v>970</v>
      </c>
      <c r="U230" s="3" t="s">
        <v>146</v>
      </c>
      <c r="W230" s="3" t="s">
        <v>50</v>
      </c>
    </row>
    <row r="231" spans="2:23" ht="23.25" customHeight="1" x14ac:dyDescent="0.25">
      <c r="B231" s="2" t="s">
        <v>971</v>
      </c>
      <c r="C231" s="3" t="s">
        <v>966</v>
      </c>
      <c r="D231" s="3" t="s">
        <v>901</v>
      </c>
      <c r="E231" s="3" t="s">
        <v>967</v>
      </c>
      <c r="F231" s="3" t="s">
        <v>968</v>
      </c>
      <c r="G231" s="3" t="s">
        <v>330</v>
      </c>
      <c r="H231" s="10">
        <v>3</v>
      </c>
      <c r="I231" s="5">
        <v>207</v>
      </c>
      <c r="J231" s="5">
        <f t="shared" si="4"/>
        <v>621</v>
      </c>
      <c r="K231" s="4">
        <v>8</v>
      </c>
      <c r="L231" s="3" t="s">
        <v>77</v>
      </c>
      <c r="M231" s="3" t="s">
        <v>55</v>
      </c>
      <c r="N231" s="3" t="s">
        <v>313</v>
      </c>
      <c r="O231" s="3" t="s">
        <v>35</v>
      </c>
      <c r="P231" s="3" t="s">
        <v>65</v>
      </c>
      <c r="Q231" s="3" t="s">
        <v>66</v>
      </c>
      <c r="R231" s="3" t="s">
        <v>972</v>
      </c>
      <c r="S231" s="3" t="s">
        <v>145</v>
      </c>
      <c r="T231" s="3" t="s">
        <v>970</v>
      </c>
      <c r="U231" s="3" t="s">
        <v>146</v>
      </c>
      <c r="W231" s="3" t="s">
        <v>50</v>
      </c>
    </row>
    <row r="232" spans="2:23" ht="23.25" customHeight="1" x14ac:dyDescent="0.25">
      <c r="B232" s="2" t="s">
        <v>973</v>
      </c>
      <c r="C232" s="3" t="s">
        <v>966</v>
      </c>
      <c r="D232" s="3" t="s">
        <v>901</v>
      </c>
      <c r="E232" s="3" t="s">
        <v>967</v>
      </c>
      <c r="F232" s="3" t="s">
        <v>968</v>
      </c>
      <c r="G232" s="3" t="s">
        <v>333</v>
      </c>
      <c r="H232" s="10">
        <v>3</v>
      </c>
      <c r="I232" s="5">
        <v>207</v>
      </c>
      <c r="J232" s="5">
        <f t="shared" si="4"/>
        <v>621</v>
      </c>
      <c r="K232" s="4">
        <v>8</v>
      </c>
      <c r="L232" s="3" t="s">
        <v>77</v>
      </c>
      <c r="M232" s="3" t="s">
        <v>55</v>
      </c>
      <c r="N232" s="3" t="s">
        <v>313</v>
      </c>
      <c r="O232" s="3" t="s">
        <v>35</v>
      </c>
      <c r="P232" s="3" t="s">
        <v>65</v>
      </c>
      <c r="Q232" s="3" t="s">
        <v>66</v>
      </c>
      <c r="R232" s="3" t="s">
        <v>974</v>
      </c>
      <c r="S232" s="3" t="s">
        <v>145</v>
      </c>
      <c r="T232" s="3" t="s">
        <v>970</v>
      </c>
      <c r="U232" s="3" t="s">
        <v>146</v>
      </c>
      <c r="W232" s="3" t="s">
        <v>50</v>
      </c>
    </row>
    <row r="233" spans="2:23" ht="22.5" customHeight="1" x14ac:dyDescent="0.25">
      <c r="B233" s="2" t="s">
        <v>975</v>
      </c>
      <c r="C233" s="3" t="s">
        <v>966</v>
      </c>
      <c r="D233" s="3" t="s">
        <v>901</v>
      </c>
      <c r="E233" s="3" t="s">
        <v>947</v>
      </c>
      <c r="F233" s="3" t="s">
        <v>948</v>
      </c>
      <c r="G233" s="3" t="s">
        <v>45</v>
      </c>
      <c r="H233" s="10">
        <v>2</v>
      </c>
      <c r="I233" s="5">
        <v>207</v>
      </c>
      <c r="J233" s="5">
        <f t="shared" si="4"/>
        <v>414</v>
      </c>
      <c r="K233" s="4">
        <v>8</v>
      </c>
      <c r="L233" s="3" t="s">
        <v>77</v>
      </c>
      <c r="M233" s="3" t="s">
        <v>55</v>
      </c>
      <c r="N233" s="3" t="s">
        <v>313</v>
      </c>
      <c r="O233" s="3" t="s">
        <v>35</v>
      </c>
      <c r="P233" s="3" t="s">
        <v>65</v>
      </c>
      <c r="Q233" s="3" t="s">
        <v>66</v>
      </c>
      <c r="R233" s="3" t="s">
        <v>976</v>
      </c>
      <c r="S233" s="3" t="s">
        <v>145</v>
      </c>
      <c r="T233" s="3" t="s">
        <v>970</v>
      </c>
      <c r="U233" s="3" t="s">
        <v>146</v>
      </c>
      <c r="W233" s="3" t="s">
        <v>50</v>
      </c>
    </row>
    <row r="234" spans="2:23" ht="22.5" customHeight="1" x14ac:dyDescent="0.25">
      <c r="B234" s="2" t="s">
        <v>977</v>
      </c>
      <c r="C234" s="3" t="s">
        <v>966</v>
      </c>
      <c r="D234" s="3" t="s">
        <v>901</v>
      </c>
      <c r="E234" s="3" t="s">
        <v>947</v>
      </c>
      <c r="F234" s="3" t="s">
        <v>948</v>
      </c>
      <c r="G234" s="3" t="s">
        <v>370</v>
      </c>
      <c r="H234" s="10">
        <v>3</v>
      </c>
      <c r="I234" s="5">
        <v>207</v>
      </c>
      <c r="J234" s="5">
        <f t="shared" si="4"/>
        <v>621</v>
      </c>
      <c r="K234" s="4">
        <v>8</v>
      </c>
      <c r="L234" s="3" t="s">
        <v>77</v>
      </c>
      <c r="M234" s="3" t="s">
        <v>55</v>
      </c>
      <c r="N234" s="3" t="s">
        <v>313</v>
      </c>
      <c r="O234" s="3" t="s">
        <v>35</v>
      </c>
      <c r="P234" s="3" t="s">
        <v>65</v>
      </c>
      <c r="Q234" s="3" t="s">
        <v>66</v>
      </c>
      <c r="R234" s="3" t="s">
        <v>978</v>
      </c>
      <c r="S234" s="3" t="s">
        <v>145</v>
      </c>
      <c r="T234" s="3" t="s">
        <v>970</v>
      </c>
      <c r="U234" s="3" t="s">
        <v>146</v>
      </c>
      <c r="W234" s="3" t="s">
        <v>50</v>
      </c>
    </row>
    <row r="235" spans="2:23" ht="21" customHeight="1" x14ac:dyDescent="0.25">
      <c r="B235" s="2" t="s">
        <v>979</v>
      </c>
      <c r="C235" s="3" t="s">
        <v>966</v>
      </c>
      <c r="D235" s="3" t="s">
        <v>901</v>
      </c>
      <c r="E235" s="3" t="s">
        <v>947</v>
      </c>
      <c r="F235" s="3" t="s">
        <v>948</v>
      </c>
      <c r="G235" s="3" t="s">
        <v>330</v>
      </c>
      <c r="H235" s="10">
        <v>4</v>
      </c>
      <c r="I235" s="5">
        <v>207</v>
      </c>
      <c r="J235" s="5">
        <f t="shared" si="4"/>
        <v>828</v>
      </c>
      <c r="K235" s="4">
        <v>8</v>
      </c>
      <c r="L235" s="3" t="s">
        <v>77</v>
      </c>
      <c r="M235" s="3" t="s">
        <v>55</v>
      </c>
      <c r="N235" s="3" t="s">
        <v>313</v>
      </c>
      <c r="O235" s="3" t="s">
        <v>35</v>
      </c>
      <c r="P235" s="3" t="s">
        <v>65</v>
      </c>
      <c r="Q235" s="3" t="s">
        <v>66</v>
      </c>
      <c r="R235" s="3" t="s">
        <v>980</v>
      </c>
      <c r="S235" s="3" t="s">
        <v>145</v>
      </c>
      <c r="T235" s="3" t="s">
        <v>970</v>
      </c>
      <c r="U235" s="3" t="s">
        <v>146</v>
      </c>
      <c r="W235" s="3" t="s">
        <v>50</v>
      </c>
    </row>
    <row r="236" spans="2:23" ht="23.25" customHeight="1" x14ac:dyDescent="0.25">
      <c r="B236" s="2" t="s">
        <v>981</v>
      </c>
      <c r="C236" s="3" t="s">
        <v>966</v>
      </c>
      <c r="D236" s="3" t="s">
        <v>901</v>
      </c>
      <c r="E236" s="3" t="s">
        <v>947</v>
      </c>
      <c r="F236" s="3" t="s">
        <v>948</v>
      </c>
      <c r="G236" s="3" t="s">
        <v>333</v>
      </c>
      <c r="H236" s="10">
        <v>6</v>
      </c>
      <c r="I236" s="5">
        <v>207</v>
      </c>
      <c r="J236" s="5">
        <f t="shared" si="4"/>
        <v>1242</v>
      </c>
      <c r="K236" s="4">
        <v>8</v>
      </c>
      <c r="L236" s="3" t="s">
        <v>77</v>
      </c>
      <c r="M236" s="3" t="s">
        <v>55</v>
      </c>
      <c r="N236" s="3" t="s">
        <v>313</v>
      </c>
      <c r="O236" s="3" t="s">
        <v>35</v>
      </c>
      <c r="P236" s="3" t="s">
        <v>65</v>
      </c>
      <c r="Q236" s="3" t="s">
        <v>66</v>
      </c>
      <c r="R236" s="3" t="s">
        <v>982</v>
      </c>
      <c r="S236" s="3" t="s">
        <v>145</v>
      </c>
      <c r="T236" s="3" t="s">
        <v>970</v>
      </c>
      <c r="U236" s="3" t="s">
        <v>146</v>
      </c>
      <c r="W236" s="3" t="s">
        <v>50</v>
      </c>
    </row>
    <row r="237" spans="2:23" ht="23.25" customHeight="1" x14ac:dyDescent="0.25">
      <c r="B237" s="2" t="s">
        <v>983</v>
      </c>
      <c r="C237" s="3" t="s">
        <v>966</v>
      </c>
      <c r="D237" s="3" t="s">
        <v>901</v>
      </c>
      <c r="E237" s="3" t="s">
        <v>896</v>
      </c>
      <c r="F237" s="3" t="s">
        <v>897</v>
      </c>
      <c r="G237" s="3" t="s">
        <v>45</v>
      </c>
      <c r="H237" s="10">
        <v>1</v>
      </c>
      <c r="I237" s="5">
        <v>207</v>
      </c>
      <c r="J237" s="5">
        <f t="shared" si="4"/>
        <v>207</v>
      </c>
      <c r="K237" s="4">
        <v>8</v>
      </c>
      <c r="L237" s="3" t="s">
        <v>77</v>
      </c>
      <c r="M237" s="3" t="s">
        <v>55</v>
      </c>
      <c r="N237" s="3" t="s">
        <v>313</v>
      </c>
      <c r="O237" s="3" t="s">
        <v>35</v>
      </c>
      <c r="P237" s="3" t="s">
        <v>65</v>
      </c>
      <c r="Q237" s="3" t="s">
        <v>66</v>
      </c>
      <c r="R237" s="3" t="s">
        <v>984</v>
      </c>
      <c r="S237" s="3" t="s">
        <v>145</v>
      </c>
      <c r="T237" s="3" t="s">
        <v>970</v>
      </c>
      <c r="U237" s="3" t="s">
        <v>146</v>
      </c>
      <c r="W237" s="3" t="s">
        <v>50</v>
      </c>
    </row>
    <row r="238" spans="2:23" ht="20.25" customHeight="1" x14ac:dyDescent="0.25">
      <c r="B238" s="2" t="s">
        <v>985</v>
      </c>
      <c r="C238" s="3" t="s">
        <v>986</v>
      </c>
      <c r="D238" s="3" t="s">
        <v>80</v>
      </c>
      <c r="E238" s="3" t="s">
        <v>947</v>
      </c>
      <c r="F238" s="3" t="s">
        <v>948</v>
      </c>
      <c r="G238" s="3" t="s">
        <v>330</v>
      </c>
      <c r="H238" s="10">
        <v>2</v>
      </c>
      <c r="I238" s="5">
        <v>239</v>
      </c>
      <c r="J238" s="5">
        <f t="shared" si="4"/>
        <v>478</v>
      </c>
      <c r="K238" s="4">
        <v>8</v>
      </c>
      <c r="L238" s="3" t="s">
        <v>77</v>
      </c>
      <c r="M238" s="3" t="s">
        <v>22</v>
      </c>
      <c r="N238" s="3" t="s">
        <v>313</v>
      </c>
      <c r="O238" s="3" t="s">
        <v>35</v>
      </c>
      <c r="P238" s="3" t="s">
        <v>79</v>
      </c>
      <c r="Q238" s="3" t="s">
        <v>80</v>
      </c>
      <c r="R238" s="3" t="s">
        <v>987</v>
      </c>
      <c r="S238" s="3" t="s">
        <v>145</v>
      </c>
      <c r="T238" s="3" t="s">
        <v>988</v>
      </c>
      <c r="U238" s="3" t="s">
        <v>146</v>
      </c>
      <c r="W238" s="3" t="s">
        <v>50</v>
      </c>
    </row>
    <row r="239" spans="2:23" ht="20.25" customHeight="1" x14ac:dyDescent="0.25">
      <c r="B239" s="2" t="s">
        <v>989</v>
      </c>
      <c r="C239" s="3" t="s">
        <v>986</v>
      </c>
      <c r="D239" s="3" t="s">
        <v>80</v>
      </c>
      <c r="E239" s="3" t="s">
        <v>947</v>
      </c>
      <c r="F239" s="3" t="s">
        <v>948</v>
      </c>
      <c r="G239" s="3" t="s">
        <v>333</v>
      </c>
      <c r="H239" s="10">
        <v>1</v>
      </c>
      <c r="I239" s="5">
        <v>239</v>
      </c>
      <c r="J239" s="5">
        <f t="shared" si="4"/>
        <v>239</v>
      </c>
      <c r="K239" s="4">
        <v>8</v>
      </c>
      <c r="L239" s="3" t="s">
        <v>77</v>
      </c>
      <c r="M239" s="3" t="s">
        <v>22</v>
      </c>
      <c r="N239" s="3" t="s">
        <v>313</v>
      </c>
      <c r="O239" s="3" t="s">
        <v>35</v>
      </c>
      <c r="P239" s="3" t="s">
        <v>79</v>
      </c>
      <c r="Q239" s="3" t="s">
        <v>80</v>
      </c>
      <c r="R239" s="3" t="s">
        <v>990</v>
      </c>
      <c r="S239" s="3" t="s">
        <v>145</v>
      </c>
      <c r="T239" s="3" t="s">
        <v>988</v>
      </c>
      <c r="U239" s="3" t="s">
        <v>146</v>
      </c>
      <c r="W239" s="3" t="s">
        <v>50</v>
      </c>
    </row>
    <row r="240" spans="2:23" ht="20.25" customHeight="1" x14ac:dyDescent="0.25">
      <c r="B240" s="2" t="s">
        <v>991</v>
      </c>
      <c r="C240" s="3" t="s">
        <v>986</v>
      </c>
      <c r="D240" s="3" t="s">
        <v>80</v>
      </c>
      <c r="E240" s="3" t="s">
        <v>896</v>
      </c>
      <c r="F240" s="3" t="s">
        <v>897</v>
      </c>
      <c r="G240" s="3" t="s">
        <v>45</v>
      </c>
      <c r="H240" s="10">
        <v>1</v>
      </c>
      <c r="I240" s="5">
        <v>239</v>
      </c>
      <c r="J240" s="5">
        <f t="shared" si="4"/>
        <v>239</v>
      </c>
      <c r="K240" s="4">
        <v>8</v>
      </c>
      <c r="L240" s="3" t="s">
        <v>77</v>
      </c>
      <c r="M240" s="3" t="s">
        <v>22</v>
      </c>
      <c r="N240" s="3" t="s">
        <v>313</v>
      </c>
      <c r="O240" s="3" t="s">
        <v>35</v>
      </c>
      <c r="P240" s="3" t="s">
        <v>79</v>
      </c>
      <c r="Q240" s="3" t="s">
        <v>80</v>
      </c>
      <c r="R240" s="3" t="s">
        <v>992</v>
      </c>
      <c r="S240" s="3" t="s">
        <v>145</v>
      </c>
      <c r="T240" s="3" t="s">
        <v>988</v>
      </c>
      <c r="U240" s="3" t="s">
        <v>146</v>
      </c>
      <c r="W240" s="3" t="s">
        <v>50</v>
      </c>
    </row>
    <row r="241" spans="2:23" ht="143.25" customHeight="1" x14ac:dyDescent="0.25">
      <c r="B241" s="2" t="s">
        <v>993</v>
      </c>
      <c r="C241" s="3" t="s">
        <v>994</v>
      </c>
      <c r="D241" s="3" t="s">
        <v>131</v>
      </c>
      <c r="E241" s="3" t="s">
        <v>896</v>
      </c>
      <c r="F241" s="3" t="s">
        <v>897</v>
      </c>
      <c r="G241" s="3" t="s">
        <v>330</v>
      </c>
      <c r="H241" s="10">
        <v>3</v>
      </c>
      <c r="I241" s="5">
        <v>342</v>
      </c>
      <c r="J241" s="5">
        <f t="shared" si="4"/>
        <v>1026</v>
      </c>
      <c r="K241" s="4">
        <v>8</v>
      </c>
      <c r="L241" s="3" t="s">
        <v>77</v>
      </c>
      <c r="M241" s="3" t="s">
        <v>22</v>
      </c>
      <c r="N241" s="3" t="s">
        <v>313</v>
      </c>
      <c r="O241" s="3" t="s">
        <v>35</v>
      </c>
      <c r="P241" s="3" t="s">
        <v>130</v>
      </c>
      <c r="Q241" s="3" t="s">
        <v>131</v>
      </c>
      <c r="R241" s="3" t="s">
        <v>995</v>
      </c>
      <c r="S241" s="3" t="s">
        <v>145</v>
      </c>
      <c r="T241" s="3" t="s">
        <v>996</v>
      </c>
      <c r="U241" s="3" t="s">
        <v>146</v>
      </c>
      <c r="W241" s="3" t="s">
        <v>50</v>
      </c>
    </row>
    <row r="242" spans="2:23" ht="19.5" customHeight="1" x14ac:dyDescent="0.25">
      <c r="B242" s="2" t="s">
        <v>997</v>
      </c>
      <c r="C242" s="3" t="s">
        <v>994</v>
      </c>
      <c r="D242" s="3" t="s">
        <v>131</v>
      </c>
      <c r="E242" s="3" t="s">
        <v>896</v>
      </c>
      <c r="F242" s="3" t="s">
        <v>897</v>
      </c>
      <c r="G242" s="3" t="s">
        <v>333</v>
      </c>
      <c r="H242" s="10">
        <v>3</v>
      </c>
      <c r="I242" s="5">
        <v>342</v>
      </c>
      <c r="J242" s="5">
        <f t="shared" si="4"/>
        <v>1026</v>
      </c>
      <c r="K242" s="4">
        <v>8</v>
      </c>
      <c r="L242" s="3" t="s">
        <v>77</v>
      </c>
      <c r="M242" s="3" t="s">
        <v>22</v>
      </c>
      <c r="N242" s="3" t="s">
        <v>313</v>
      </c>
      <c r="O242" s="3" t="s">
        <v>35</v>
      </c>
      <c r="P242" s="3" t="s">
        <v>130</v>
      </c>
      <c r="Q242" s="3" t="s">
        <v>131</v>
      </c>
      <c r="R242" s="3" t="s">
        <v>998</v>
      </c>
      <c r="S242" s="3" t="s">
        <v>145</v>
      </c>
      <c r="T242" s="3" t="s">
        <v>996</v>
      </c>
      <c r="U242" s="3" t="s">
        <v>146</v>
      </c>
      <c r="W242" s="3" t="s">
        <v>50</v>
      </c>
    </row>
    <row r="243" spans="2:23" ht="19.5" customHeight="1" x14ac:dyDescent="0.25">
      <c r="B243" s="2" t="s">
        <v>999</v>
      </c>
      <c r="C243" s="3" t="s">
        <v>994</v>
      </c>
      <c r="D243" s="3" t="s">
        <v>131</v>
      </c>
      <c r="E243" s="3" t="s">
        <v>710</v>
      </c>
      <c r="F243" s="3" t="s">
        <v>711</v>
      </c>
      <c r="G243" s="3" t="s">
        <v>45</v>
      </c>
      <c r="H243" s="10">
        <v>1</v>
      </c>
      <c r="I243" s="5">
        <v>342</v>
      </c>
      <c r="J243" s="5">
        <f t="shared" si="4"/>
        <v>342</v>
      </c>
      <c r="K243" s="4">
        <v>8</v>
      </c>
      <c r="L243" s="3" t="s">
        <v>77</v>
      </c>
      <c r="M243" s="3" t="s">
        <v>22</v>
      </c>
      <c r="N243" s="3" t="s">
        <v>313</v>
      </c>
      <c r="O243" s="3" t="s">
        <v>35</v>
      </c>
      <c r="P243" s="3" t="s">
        <v>130</v>
      </c>
      <c r="Q243" s="3" t="s">
        <v>131</v>
      </c>
      <c r="R243" s="3" t="s">
        <v>1000</v>
      </c>
      <c r="S243" s="3" t="s">
        <v>145</v>
      </c>
      <c r="T243" s="3" t="s">
        <v>996</v>
      </c>
      <c r="U243" s="3" t="s">
        <v>146</v>
      </c>
      <c r="W243" s="3" t="s">
        <v>50</v>
      </c>
    </row>
    <row r="244" spans="2:23" ht="18" customHeight="1" x14ac:dyDescent="0.25">
      <c r="B244" s="2" t="s">
        <v>1001</v>
      </c>
      <c r="C244" s="3" t="s">
        <v>994</v>
      </c>
      <c r="D244" s="3" t="s">
        <v>131</v>
      </c>
      <c r="E244" s="3" t="s">
        <v>710</v>
      </c>
      <c r="F244" s="3" t="s">
        <v>711</v>
      </c>
      <c r="G244" s="3" t="s">
        <v>330</v>
      </c>
      <c r="H244" s="10">
        <v>1</v>
      </c>
      <c r="I244" s="5">
        <v>342</v>
      </c>
      <c r="J244" s="5">
        <f t="shared" si="4"/>
        <v>342</v>
      </c>
      <c r="K244" s="4">
        <v>8</v>
      </c>
      <c r="L244" s="3" t="s">
        <v>77</v>
      </c>
      <c r="M244" s="3" t="s">
        <v>22</v>
      </c>
      <c r="N244" s="3" t="s">
        <v>313</v>
      </c>
      <c r="O244" s="3" t="s">
        <v>35</v>
      </c>
      <c r="P244" s="3" t="s">
        <v>130</v>
      </c>
      <c r="Q244" s="3" t="s">
        <v>131</v>
      </c>
      <c r="R244" s="3" t="s">
        <v>1002</v>
      </c>
      <c r="S244" s="3" t="s">
        <v>145</v>
      </c>
      <c r="T244" s="3" t="s">
        <v>996</v>
      </c>
      <c r="U244" s="3" t="s">
        <v>146</v>
      </c>
      <c r="W244" s="3" t="s">
        <v>50</v>
      </c>
    </row>
    <row r="245" spans="2:23" ht="18" customHeight="1" x14ac:dyDescent="0.25">
      <c r="B245" s="2" t="s">
        <v>1003</v>
      </c>
      <c r="C245" s="3" t="s">
        <v>994</v>
      </c>
      <c r="D245" s="3" t="s">
        <v>131</v>
      </c>
      <c r="E245" s="3" t="s">
        <v>710</v>
      </c>
      <c r="F245" s="3" t="s">
        <v>711</v>
      </c>
      <c r="G245" s="3" t="s">
        <v>333</v>
      </c>
      <c r="H245" s="10">
        <v>2</v>
      </c>
      <c r="I245" s="5">
        <v>342</v>
      </c>
      <c r="J245" s="5">
        <f t="shared" si="4"/>
        <v>684</v>
      </c>
      <c r="K245" s="4">
        <v>8</v>
      </c>
      <c r="L245" s="3" t="s">
        <v>77</v>
      </c>
      <c r="M245" s="3" t="s">
        <v>22</v>
      </c>
      <c r="N245" s="3" t="s">
        <v>313</v>
      </c>
      <c r="O245" s="3" t="s">
        <v>35</v>
      </c>
      <c r="P245" s="3" t="s">
        <v>130</v>
      </c>
      <c r="Q245" s="3" t="s">
        <v>131</v>
      </c>
      <c r="R245" s="3" t="s">
        <v>1004</v>
      </c>
      <c r="S245" s="3" t="s">
        <v>145</v>
      </c>
      <c r="T245" s="3" t="s">
        <v>996</v>
      </c>
      <c r="U245" s="3" t="s">
        <v>146</v>
      </c>
      <c r="W245" s="3" t="s">
        <v>50</v>
      </c>
    </row>
    <row r="246" spans="2:23" ht="18" customHeight="1" x14ac:dyDescent="0.25">
      <c r="B246" s="2" t="s">
        <v>1005</v>
      </c>
      <c r="C246" s="3" t="s">
        <v>994</v>
      </c>
      <c r="D246" s="3" t="s">
        <v>131</v>
      </c>
      <c r="E246" s="3" t="s">
        <v>967</v>
      </c>
      <c r="F246" s="3" t="s">
        <v>968</v>
      </c>
      <c r="G246" s="3" t="s">
        <v>54</v>
      </c>
      <c r="H246" s="10">
        <v>2</v>
      </c>
      <c r="I246" s="5">
        <v>342</v>
      </c>
      <c r="J246" s="5">
        <f t="shared" si="4"/>
        <v>684</v>
      </c>
      <c r="K246" s="4">
        <v>8</v>
      </c>
      <c r="L246" s="3" t="s">
        <v>77</v>
      </c>
      <c r="M246" s="3" t="s">
        <v>22</v>
      </c>
      <c r="N246" s="3" t="s">
        <v>313</v>
      </c>
      <c r="O246" s="3" t="s">
        <v>35</v>
      </c>
      <c r="P246" s="3" t="s">
        <v>130</v>
      </c>
      <c r="Q246" s="3" t="s">
        <v>131</v>
      </c>
      <c r="R246" s="3" t="s">
        <v>1006</v>
      </c>
      <c r="S246" s="3" t="s">
        <v>145</v>
      </c>
      <c r="T246" s="3" t="s">
        <v>996</v>
      </c>
      <c r="U246" s="3" t="s">
        <v>146</v>
      </c>
      <c r="W246" s="3" t="s">
        <v>50</v>
      </c>
    </row>
    <row r="247" spans="2:23" ht="21.75" customHeight="1" x14ac:dyDescent="0.25">
      <c r="B247" s="2" t="s">
        <v>1007</v>
      </c>
      <c r="C247" s="3" t="s">
        <v>994</v>
      </c>
      <c r="D247" s="3" t="s">
        <v>131</v>
      </c>
      <c r="E247" s="3" t="s">
        <v>967</v>
      </c>
      <c r="F247" s="3" t="s">
        <v>968</v>
      </c>
      <c r="G247" s="3" t="s">
        <v>45</v>
      </c>
      <c r="H247" s="10">
        <v>4</v>
      </c>
      <c r="I247" s="5">
        <v>342</v>
      </c>
      <c r="J247" s="5">
        <f t="shared" si="4"/>
        <v>1368</v>
      </c>
      <c r="K247" s="4">
        <v>8</v>
      </c>
      <c r="L247" s="3" t="s">
        <v>77</v>
      </c>
      <c r="M247" s="3" t="s">
        <v>22</v>
      </c>
      <c r="N247" s="3" t="s">
        <v>313</v>
      </c>
      <c r="O247" s="3" t="s">
        <v>35</v>
      </c>
      <c r="P247" s="3" t="s">
        <v>130</v>
      </c>
      <c r="Q247" s="3" t="s">
        <v>131</v>
      </c>
      <c r="R247" s="3" t="s">
        <v>1008</v>
      </c>
      <c r="S247" s="3" t="s">
        <v>145</v>
      </c>
      <c r="T247" s="3" t="s">
        <v>996</v>
      </c>
      <c r="U247" s="3" t="s">
        <v>146</v>
      </c>
      <c r="W247" s="3" t="s">
        <v>50</v>
      </c>
    </row>
    <row r="248" spans="2:23" ht="21.75" customHeight="1" x14ac:dyDescent="0.25">
      <c r="B248" s="2" t="s">
        <v>1009</v>
      </c>
      <c r="C248" s="3" t="s">
        <v>994</v>
      </c>
      <c r="D248" s="3" t="s">
        <v>131</v>
      </c>
      <c r="E248" s="3" t="s">
        <v>967</v>
      </c>
      <c r="F248" s="3" t="s">
        <v>968</v>
      </c>
      <c r="G248" s="3" t="s">
        <v>370</v>
      </c>
      <c r="H248" s="10">
        <v>4</v>
      </c>
      <c r="I248" s="5">
        <v>342</v>
      </c>
      <c r="J248" s="5">
        <f t="shared" si="4"/>
        <v>1368</v>
      </c>
      <c r="K248" s="4">
        <v>8</v>
      </c>
      <c r="L248" s="3" t="s">
        <v>77</v>
      </c>
      <c r="M248" s="3" t="s">
        <v>22</v>
      </c>
      <c r="N248" s="3" t="s">
        <v>313</v>
      </c>
      <c r="O248" s="3" t="s">
        <v>35</v>
      </c>
      <c r="P248" s="3" t="s">
        <v>130</v>
      </c>
      <c r="Q248" s="3" t="s">
        <v>131</v>
      </c>
      <c r="R248" s="3" t="s">
        <v>1010</v>
      </c>
      <c r="S248" s="3" t="s">
        <v>145</v>
      </c>
      <c r="T248" s="3" t="s">
        <v>996</v>
      </c>
      <c r="U248" s="3" t="s">
        <v>146</v>
      </c>
      <c r="W248" s="3" t="s">
        <v>50</v>
      </c>
    </row>
    <row r="249" spans="2:23" ht="21.75" customHeight="1" x14ac:dyDescent="0.25">
      <c r="B249" s="2" t="s">
        <v>1011</v>
      </c>
      <c r="C249" s="3" t="s">
        <v>994</v>
      </c>
      <c r="D249" s="3" t="s">
        <v>131</v>
      </c>
      <c r="E249" s="3" t="s">
        <v>967</v>
      </c>
      <c r="F249" s="3" t="s">
        <v>968</v>
      </c>
      <c r="G249" s="3" t="s">
        <v>330</v>
      </c>
      <c r="H249" s="10">
        <v>1</v>
      </c>
      <c r="I249" s="5">
        <v>342</v>
      </c>
      <c r="J249" s="5">
        <f t="shared" si="4"/>
        <v>342</v>
      </c>
      <c r="K249" s="4">
        <v>8</v>
      </c>
      <c r="L249" s="3" t="s">
        <v>77</v>
      </c>
      <c r="M249" s="3" t="s">
        <v>22</v>
      </c>
      <c r="N249" s="3" t="s">
        <v>313</v>
      </c>
      <c r="O249" s="3" t="s">
        <v>35</v>
      </c>
      <c r="P249" s="3" t="s">
        <v>130</v>
      </c>
      <c r="Q249" s="3" t="s">
        <v>131</v>
      </c>
      <c r="R249" s="3" t="s">
        <v>1012</v>
      </c>
      <c r="S249" s="3" t="s">
        <v>145</v>
      </c>
      <c r="T249" s="3" t="s">
        <v>996</v>
      </c>
      <c r="U249" s="3" t="s">
        <v>146</v>
      </c>
      <c r="W249" s="3" t="s">
        <v>50</v>
      </c>
    </row>
    <row r="250" spans="2:23" ht="21.75" customHeight="1" x14ac:dyDescent="0.25">
      <c r="B250" s="2" t="s">
        <v>1013</v>
      </c>
      <c r="C250" s="3" t="s">
        <v>994</v>
      </c>
      <c r="D250" s="3" t="s">
        <v>131</v>
      </c>
      <c r="E250" s="3" t="s">
        <v>967</v>
      </c>
      <c r="F250" s="3" t="s">
        <v>968</v>
      </c>
      <c r="G250" s="3" t="s">
        <v>333</v>
      </c>
      <c r="H250" s="10">
        <v>2</v>
      </c>
      <c r="I250" s="5">
        <v>342</v>
      </c>
      <c r="J250" s="5">
        <f t="shared" si="4"/>
        <v>684</v>
      </c>
      <c r="K250" s="4">
        <v>8</v>
      </c>
      <c r="L250" s="3" t="s">
        <v>77</v>
      </c>
      <c r="M250" s="3" t="s">
        <v>22</v>
      </c>
      <c r="N250" s="3" t="s">
        <v>313</v>
      </c>
      <c r="O250" s="3" t="s">
        <v>35</v>
      </c>
      <c r="P250" s="3" t="s">
        <v>130</v>
      </c>
      <c r="Q250" s="3" t="s">
        <v>131</v>
      </c>
      <c r="R250" s="3" t="s">
        <v>1014</v>
      </c>
      <c r="S250" s="3" t="s">
        <v>145</v>
      </c>
      <c r="T250" s="3" t="s">
        <v>996</v>
      </c>
      <c r="U250" s="3" t="s">
        <v>146</v>
      </c>
      <c r="W250" s="3" t="s">
        <v>50</v>
      </c>
    </row>
    <row r="251" spans="2:23" ht="143.25" customHeight="1" x14ac:dyDescent="0.25">
      <c r="B251" s="2" t="s">
        <v>1015</v>
      </c>
      <c r="C251" s="3" t="s">
        <v>1016</v>
      </c>
      <c r="D251" s="3" t="s">
        <v>1017</v>
      </c>
      <c r="E251" s="3" t="s">
        <v>674</v>
      </c>
      <c r="F251" s="3" t="s">
        <v>675</v>
      </c>
      <c r="G251" s="3" t="s">
        <v>45</v>
      </c>
      <c r="H251" s="10">
        <v>9</v>
      </c>
      <c r="I251" s="5">
        <v>240</v>
      </c>
      <c r="J251" s="5">
        <f t="shared" si="4"/>
        <v>2160</v>
      </c>
      <c r="K251" s="4">
        <v>8</v>
      </c>
      <c r="L251" s="3" t="s">
        <v>77</v>
      </c>
      <c r="M251" s="3" t="s">
        <v>846</v>
      </c>
      <c r="N251" s="3" t="s">
        <v>34</v>
      </c>
      <c r="O251" s="3" t="s">
        <v>35</v>
      </c>
      <c r="P251" s="3" t="s">
        <v>65</v>
      </c>
      <c r="Q251" s="3" t="s">
        <v>66</v>
      </c>
      <c r="R251" s="3" t="s">
        <v>1018</v>
      </c>
      <c r="S251" s="3" t="s">
        <v>1019</v>
      </c>
      <c r="T251" s="3" t="s">
        <v>1020</v>
      </c>
      <c r="U251" s="3" t="s">
        <v>1021</v>
      </c>
      <c r="W251" s="3" t="s">
        <v>50</v>
      </c>
    </row>
    <row r="252" spans="2:23" ht="143.25" customHeight="1" x14ac:dyDescent="0.25">
      <c r="B252" s="2" t="s">
        <v>1022</v>
      </c>
      <c r="C252" s="3" t="s">
        <v>1016</v>
      </c>
      <c r="D252" s="3" t="s">
        <v>1017</v>
      </c>
      <c r="E252" s="3" t="s">
        <v>674</v>
      </c>
      <c r="F252" s="3" t="s">
        <v>675</v>
      </c>
      <c r="G252" s="3" t="s">
        <v>370</v>
      </c>
      <c r="H252" s="10">
        <v>6</v>
      </c>
      <c r="I252" s="5">
        <v>240</v>
      </c>
      <c r="J252" s="5">
        <f t="shared" si="4"/>
        <v>1440</v>
      </c>
      <c r="K252" s="4">
        <v>8</v>
      </c>
      <c r="L252" s="3" t="s">
        <v>77</v>
      </c>
      <c r="M252" s="3" t="s">
        <v>846</v>
      </c>
      <c r="N252" s="3" t="s">
        <v>34</v>
      </c>
      <c r="O252" s="3" t="s">
        <v>35</v>
      </c>
      <c r="P252" s="3" t="s">
        <v>65</v>
      </c>
      <c r="Q252" s="3" t="s">
        <v>66</v>
      </c>
      <c r="R252" s="3" t="s">
        <v>1023</v>
      </c>
      <c r="S252" s="3" t="s">
        <v>1019</v>
      </c>
      <c r="T252" s="3" t="s">
        <v>1020</v>
      </c>
      <c r="U252" s="3" t="s">
        <v>1021</v>
      </c>
      <c r="W252" s="3" t="s">
        <v>50</v>
      </c>
    </row>
    <row r="253" spans="2:23" ht="19.5" customHeight="1" x14ac:dyDescent="0.25">
      <c r="B253" s="2" t="s">
        <v>1024</v>
      </c>
      <c r="C253" s="3" t="s">
        <v>1016</v>
      </c>
      <c r="D253" s="3" t="s">
        <v>1017</v>
      </c>
      <c r="E253" s="3" t="s">
        <v>674</v>
      </c>
      <c r="F253" s="3" t="s">
        <v>675</v>
      </c>
      <c r="G253" s="3" t="s">
        <v>330</v>
      </c>
      <c r="H253" s="10">
        <v>2</v>
      </c>
      <c r="I253" s="5">
        <v>240</v>
      </c>
      <c r="J253" s="5">
        <f t="shared" si="4"/>
        <v>480</v>
      </c>
      <c r="K253" s="4">
        <v>8</v>
      </c>
      <c r="L253" s="3" t="s">
        <v>77</v>
      </c>
      <c r="M253" s="3" t="s">
        <v>846</v>
      </c>
      <c r="N253" s="3" t="s">
        <v>34</v>
      </c>
      <c r="O253" s="3" t="s">
        <v>35</v>
      </c>
      <c r="P253" s="3" t="s">
        <v>65</v>
      </c>
      <c r="Q253" s="3" t="s">
        <v>66</v>
      </c>
      <c r="R253" s="3" t="s">
        <v>1025</v>
      </c>
      <c r="S253" s="3" t="s">
        <v>1019</v>
      </c>
      <c r="T253" s="3" t="s">
        <v>1020</v>
      </c>
      <c r="U253" s="3" t="s">
        <v>1021</v>
      </c>
      <c r="W253" s="3" t="s">
        <v>50</v>
      </c>
    </row>
    <row r="254" spans="2:23" ht="19.5" customHeight="1" x14ac:dyDescent="0.25">
      <c r="B254" s="2" t="s">
        <v>1026</v>
      </c>
      <c r="C254" s="3" t="s">
        <v>1016</v>
      </c>
      <c r="D254" s="3" t="s">
        <v>1017</v>
      </c>
      <c r="E254" s="3" t="s">
        <v>674</v>
      </c>
      <c r="F254" s="3" t="s">
        <v>675</v>
      </c>
      <c r="G254" s="3" t="s">
        <v>333</v>
      </c>
      <c r="H254" s="10">
        <v>4</v>
      </c>
      <c r="I254" s="5">
        <v>240</v>
      </c>
      <c r="J254" s="5">
        <f t="shared" si="4"/>
        <v>960</v>
      </c>
      <c r="K254" s="4">
        <v>8</v>
      </c>
      <c r="L254" s="3" t="s">
        <v>77</v>
      </c>
      <c r="M254" s="3" t="s">
        <v>846</v>
      </c>
      <c r="N254" s="3" t="s">
        <v>34</v>
      </c>
      <c r="O254" s="3" t="s">
        <v>35</v>
      </c>
      <c r="P254" s="3" t="s">
        <v>65</v>
      </c>
      <c r="Q254" s="3" t="s">
        <v>66</v>
      </c>
      <c r="R254" s="3" t="s">
        <v>1027</v>
      </c>
      <c r="S254" s="3" t="s">
        <v>1019</v>
      </c>
      <c r="T254" s="3" t="s">
        <v>1020</v>
      </c>
      <c r="U254" s="3" t="s">
        <v>1021</v>
      </c>
      <c r="W254" s="3" t="s">
        <v>50</v>
      </c>
    </row>
    <row r="255" spans="2:23" ht="19.5" customHeight="1" x14ac:dyDescent="0.25">
      <c r="B255" s="2" t="s">
        <v>1028</v>
      </c>
      <c r="C255" s="3" t="s">
        <v>1016</v>
      </c>
      <c r="D255" s="3" t="s">
        <v>1017</v>
      </c>
      <c r="E255" s="3" t="s">
        <v>63</v>
      </c>
      <c r="F255" s="3" t="s">
        <v>64</v>
      </c>
      <c r="G255" s="3" t="s">
        <v>45</v>
      </c>
      <c r="H255" s="10">
        <v>3</v>
      </c>
      <c r="I255" s="5">
        <v>240</v>
      </c>
      <c r="J255" s="5">
        <f t="shared" si="4"/>
        <v>720</v>
      </c>
      <c r="K255" s="4">
        <v>8</v>
      </c>
      <c r="L255" s="3" t="s">
        <v>77</v>
      </c>
      <c r="M255" s="3" t="s">
        <v>846</v>
      </c>
      <c r="N255" s="3" t="s">
        <v>34</v>
      </c>
      <c r="O255" s="3" t="s">
        <v>35</v>
      </c>
      <c r="P255" s="3" t="s">
        <v>65</v>
      </c>
      <c r="Q255" s="3" t="s">
        <v>66</v>
      </c>
      <c r="R255" s="3" t="s">
        <v>1029</v>
      </c>
      <c r="S255" s="3" t="s">
        <v>1019</v>
      </c>
      <c r="T255" s="3" t="s">
        <v>1020</v>
      </c>
      <c r="U255" s="3" t="s">
        <v>1021</v>
      </c>
      <c r="W255" s="3" t="s">
        <v>50</v>
      </c>
    </row>
    <row r="256" spans="2:23" ht="19.5" customHeight="1" x14ac:dyDescent="0.25">
      <c r="B256" s="2" t="s">
        <v>1030</v>
      </c>
      <c r="C256" s="3" t="s">
        <v>1016</v>
      </c>
      <c r="D256" s="3" t="s">
        <v>1017</v>
      </c>
      <c r="E256" s="3" t="s">
        <v>63</v>
      </c>
      <c r="F256" s="3" t="s">
        <v>64</v>
      </c>
      <c r="G256" s="3" t="s">
        <v>370</v>
      </c>
      <c r="H256" s="10">
        <v>3</v>
      </c>
      <c r="I256" s="5">
        <v>240</v>
      </c>
      <c r="J256" s="5">
        <f t="shared" si="4"/>
        <v>720</v>
      </c>
      <c r="K256" s="4">
        <v>8</v>
      </c>
      <c r="L256" s="3" t="s">
        <v>77</v>
      </c>
      <c r="M256" s="3" t="s">
        <v>846</v>
      </c>
      <c r="N256" s="3" t="s">
        <v>34</v>
      </c>
      <c r="O256" s="3" t="s">
        <v>35</v>
      </c>
      <c r="P256" s="3" t="s">
        <v>65</v>
      </c>
      <c r="Q256" s="3" t="s">
        <v>66</v>
      </c>
      <c r="R256" s="3" t="s">
        <v>1031</v>
      </c>
      <c r="S256" s="3" t="s">
        <v>1019</v>
      </c>
      <c r="T256" s="3" t="s">
        <v>1020</v>
      </c>
      <c r="U256" s="3" t="s">
        <v>1021</v>
      </c>
      <c r="W256" s="3" t="s">
        <v>50</v>
      </c>
    </row>
    <row r="257" spans="2:23" ht="18.75" customHeight="1" x14ac:dyDescent="0.25">
      <c r="B257" s="2" t="s">
        <v>1032</v>
      </c>
      <c r="C257" s="3" t="s">
        <v>1016</v>
      </c>
      <c r="D257" s="3" t="s">
        <v>1017</v>
      </c>
      <c r="E257" s="3" t="s">
        <v>63</v>
      </c>
      <c r="F257" s="3" t="s">
        <v>64</v>
      </c>
      <c r="G257" s="3" t="s">
        <v>333</v>
      </c>
      <c r="H257" s="10">
        <v>3</v>
      </c>
      <c r="I257" s="5">
        <v>240</v>
      </c>
      <c r="J257" s="5">
        <f t="shared" si="4"/>
        <v>720</v>
      </c>
      <c r="K257" s="4">
        <v>8</v>
      </c>
      <c r="L257" s="3" t="s">
        <v>77</v>
      </c>
      <c r="M257" s="3" t="s">
        <v>846</v>
      </c>
      <c r="N257" s="3" t="s">
        <v>34</v>
      </c>
      <c r="O257" s="3" t="s">
        <v>35</v>
      </c>
      <c r="P257" s="3" t="s">
        <v>65</v>
      </c>
      <c r="Q257" s="3" t="s">
        <v>66</v>
      </c>
      <c r="R257" s="3" t="s">
        <v>1033</v>
      </c>
      <c r="S257" s="3" t="s">
        <v>1019</v>
      </c>
      <c r="T257" s="3" t="s">
        <v>1020</v>
      </c>
      <c r="U257" s="3" t="s">
        <v>1021</v>
      </c>
      <c r="W257" s="3" t="s">
        <v>50</v>
      </c>
    </row>
    <row r="258" spans="2:23" ht="21" customHeight="1" x14ac:dyDescent="0.25">
      <c r="B258" s="2" t="s">
        <v>1034</v>
      </c>
      <c r="C258" s="3" t="s">
        <v>1016</v>
      </c>
      <c r="D258" s="3" t="s">
        <v>1017</v>
      </c>
      <c r="E258" s="3" t="s">
        <v>20</v>
      </c>
      <c r="F258" s="3" t="s">
        <v>21</v>
      </c>
      <c r="G258" s="3" t="s">
        <v>45</v>
      </c>
      <c r="H258" s="10">
        <v>1</v>
      </c>
      <c r="I258" s="5">
        <v>240</v>
      </c>
      <c r="J258" s="5">
        <f t="shared" si="4"/>
        <v>240</v>
      </c>
      <c r="K258" s="4">
        <v>8</v>
      </c>
      <c r="L258" s="3" t="s">
        <v>77</v>
      </c>
      <c r="M258" s="3" t="s">
        <v>846</v>
      </c>
      <c r="N258" s="3" t="s">
        <v>34</v>
      </c>
      <c r="O258" s="3" t="s">
        <v>35</v>
      </c>
      <c r="P258" s="3" t="s">
        <v>65</v>
      </c>
      <c r="Q258" s="3" t="s">
        <v>66</v>
      </c>
      <c r="R258" s="3" t="s">
        <v>1035</v>
      </c>
      <c r="S258" s="3" t="s">
        <v>1019</v>
      </c>
      <c r="T258" s="3" t="s">
        <v>1020</v>
      </c>
      <c r="U258" s="3" t="s">
        <v>1021</v>
      </c>
      <c r="W258" s="3" t="s">
        <v>50</v>
      </c>
    </row>
    <row r="259" spans="2:23" ht="21" customHeight="1" x14ac:dyDescent="0.25">
      <c r="B259" s="2" t="s">
        <v>1036</v>
      </c>
      <c r="C259" s="3" t="s">
        <v>1016</v>
      </c>
      <c r="D259" s="3" t="s">
        <v>1017</v>
      </c>
      <c r="E259" s="3" t="s">
        <v>20</v>
      </c>
      <c r="F259" s="3" t="s">
        <v>21</v>
      </c>
      <c r="G259" s="3" t="s">
        <v>370</v>
      </c>
      <c r="H259" s="10">
        <v>2</v>
      </c>
      <c r="I259" s="5">
        <v>240</v>
      </c>
      <c r="J259" s="5">
        <f t="shared" si="4"/>
        <v>480</v>
      </c>
      <c r="K259" s="4">
        <v>8</v>
      </c>
      <c r="L259" s="3" t="s">
        <v>77</v>
      </c>
      <c r="M259" s="3" t="s">
        <v>846</v>
      </c>
      <c r="N259" s="3" t="s">
        <v>34</v>
      </c>
      <c r="O259" s="3" t="s">
        <v>35</v>
      </c>
      <c r="P259" s="3" t="s">
        <v>65</v>
      </c>
      <c r="Q259" s="3" t="s">
        <v>66</v>
      </c>
      <c r="R259" s="3" t="s">
        <v>1037</v>
      </c>
      <c r="S259" s="3" t="s">
        <v>1019</v>
      </c>
      <c r="T259" s="3" t="s">
        <v>1020</v>
      </c>
      <c r="U259" s="3" t="s">
        <v>1021</v>
      </c>
      <c r="W259" s="3" t="s">
        <v>50</v>
      </c>
    </row>
    <row r="260" spans="2:23" ht="19.5" customHeight="1" x14ac:dyDescent="0.25">
      <c r="B260" s="2" t="s">
        <v>1038</v>
      </c>
      <c r="C260" s="3" t="s">
        <v>1016</v>
      </c>
      <c r="D260" s="3" t="s">
        <v>1017</v>
      </c>
      <c r="E260" s="3" t="s">
        <v>20</v>
      </c>
      <c r="F260" s="3" t="s">
        <v>21</v>
      </c>
      <c r="G260" s="3" t="s">
        <v>333</v>
      </c>
      <c r="H260" s="10">
        <v>2</v>
      </c>
      <c r="I260" s="5">
        <v>240</v>
      </c>
      <c r="J260" s="5">
        <f t="shared" si="4"/>
        <v>480</v>
      </c>
      <c r="K260" s="4">
        <v>8</v>
      </c>
      <c r="L260" s="3" t="s">
        <v>77</v>
      </c>
      <c r="M260" s="3" t="s">
        <v>846</v>
      </c>
      <c r="N260" s="3" t="s">
        <v>34</v>
      </c>
      <c r="O260" s="3" t="s">
        <v>35</v>
      </c>
      <c r="P260" s="3" t="s">
        <v>65</v>
      </c>
      <c r="Q260" s="3" t="s">
        <v>66</v>
      </c>
      <c r="R260" s="3" t="s">
        <v>1039</v>
      </c>
      <c r="S260" s="3" t="s">
        <v>1019</v>
      </c>
      <c r="T260" s="3" t="s">
        <v>1020</v>
      </c>
      <c r="U260" s="3" t="s">
        <v>1021</v>
      </c>
      <c r="W260" s="3" t="s">
        <v>50</v>
      </c>
    </row>
    <row r="261" spans="2:23" ht="22.5" customHeight="1" x14ac:dyDescent="0.25">
      <c r="B261" s="2" t="s">
        <v>1040</v>
      </c>
      <c r="C261" s="3" t="s">
        <v>1041</v>
      </c>
      <c r="D261" s="3" t="s">
        <v>1017</v>
      </c>
      <c r="E261" s="3" t="s">
        <v>1042</v>
      </c>
      <c r="F261" s="3" t="s">
        <v>1043</v>
      </c>
      <c r="G261" s="3" t="s">
        <v>45</v>
      </c>
      <c r="H261" s="10">
        <v>1</v>
      </c>
      <c r="I261" s="5">
        <v>260</v>
      </c>
      <c r="J261" s="5">
        <f t="shared" si="4"/>
        <v>260</v>
      </c>
      <c r="K261" s="4">
        <v>8</v>
      </c>
      <c r="L261" s="3" t="s">
        <v>77</v>
      </c>
      <c r="M261" s="3" t="s">
        <v>846</v>
      </c>
      <c r="N261" s="3" t="s">
        <v>34</v>
      </c>
      <c r="O261" s="3" t="s">
        <v>35</v>
      </c>
      <c r="P261" s="3" t="s">
        <v>65</v>
      </c>
      <c r="Q261" s="3" t="s">
        <v>66</v>
      </c>
      <c r="R261" s="3" t="s">
        <v>1044</v>
      </c>
      <c r="S261" s="3" t="s">
        <v>1019</v>
      </c>
      <c r="T261" s="3" t="s">
        <v>1045</v>
      </c>
      <c r="U261" s="3" t="s">
        <v>1021</v>
      </c>
      <c r="W261" s="3" t="s">
        <v>50</v>
      </c>
    </row>
    <row r="262" spans="2:23" ht="22.5" customHeight="1" x14ac:dyDescent="0.25">
      <c r="B262" s="2" t="s">
        <v>1046</v>
      </c>
      <c r="C262" s="3" t="s">
        <v>1041</v>
      </c>
      <c r="D262" s="3" t="s">
        <v>1017</v>
      </c>
      <c r="E262" s="3" t="s">
        <v>1042</v>
      </c>
      <c r="F262" s="3" t="s">
        <v>1043</v>
      </c>
      <c r="G262" s="3" t="s">
        <v>333</v>
      </c>
      <c r="H262" s="10">
        <v>3</v>
      </c>
      <c r="I262" s="5">
        <v>260</v>
      </c>
      <c r="J262" s="5">
        <f t="shared" si="4"/>
        <v>780</v>
      </c>
      <c r="K262" s="4">
        <v>8</v>
      </c>
      <c r="L262" s="3" t="s">
        <v>77</v>
      </c>
      <c r="M262" s="3" t="s">
        <v>846</v>
      </c>
      <c r="N262" s="3" t="s">
        <v>34</v>
      </c>
      <c r="O262" s="3" t="s">
        <v>35</v>
      </c>
      <c r="P262" s="3" t="s">
        <v>65</v>
      </c>
      <c r="Q262" s="3" t="s">
        <v>66</v>
      </c>
      <c r="R262" s="3" t="s">
        <v>1047</v>
      </c>
      <c r="S262" s="3" t="s">
        <v>1019</v>
      </c>
      <c r="T262" s="3" t="s">
        <v>1045</v>
      </c>
      <c r="U262" s="3" t="s">
        <v>1021</v>
      </c>
      <c r="W262" s="3" t="s">
        <v>50</v>
      </c>
    </row>
    <row r="263" spans="2:23" ht="18.75" customHeight="1" x14ac:dyDescent="0.25">
      <c r="B263" s="2" t="s">
        <v>1048</v>
      </c>
      <c r="C263" s="3" t="s">
        <v>1049</v>
      </c>
      <c r="D263" s="3" t="s">
        <v>644</v>
      </c>
      <c r="E263" s="3" t="s">
        <v>109</v>
      </c>
      <c r="F263" s="3" t="s">
        <v>110</v>
      </c>
      <c r="G263" s="3" t="s">
        <v>45</v>
      </c>
      <c r="H263" s="10">
        <v>3</v>
      </c>
      <c r="I263" s="5">
        <v>225</v>
      </c>
      <c r="J263" s="5">
        <f t="shared" si="4"/>
        <v>675</v>
      </c>
      <c r="K263" s="4">
        <v>8</v>
      </c>
      <c r="L263" s="3" t="s">
        <v>77</v>
      </c>
      <c r="M263" s="3" t="s">
        <v>22</v>
      </c>
      <c r="N263" s="3" t="s">
        <v>313</v>
      </c>
      <c r="O263" s="3" t="s">
        <v>35</v>
      </c>
      <c r="P263" s="3" t="s">
        <v>646</v>
      </c>
      <c r="Q263" s="3" t="s">
        <v>647</v>
      </c>
      <c r="R263" s="3" t="s">
        <v>1050</v>
      </c>
      <c r="S263" s="3" t="s">
        <v>1051</v>
      </c>
      <c r="T263" s="3" t="s">
        <v>1052</v>
      </c>
      <c r="U263" s="3" t="s">
        <v>1053</v>
      </c>
      <c r="W263" s="3" t="s">
        <v>136</v>
      </c>
    </row>
    <row r="264" spans="2:23" ht="18.75" customHeight="1" x14ac:dyDescent="0.25">
      <c r="B264" s="2" t="s">
        <v>1054</v>
      </c>
      <c r="C264" s="3" t="s">
        <v>1049</v>
      </c>
      <c r="D264" s="3" t="s">
        <v>644</v>
      </c>
      <c r="E264" s="3" t="s">
        <v>109</v>
      </c>
      <c r="F264" s="3" t="s">
        <v>110</v>
      </c>
      <c r="G264" s="3" t="s">
        <v>330</v>
      </c>
      <c r="H264" s="10">
        <v>1</v>
      </c>
      <c r="I264" s="5">
        <v>225</v>
      </c>
      <c r="J264" s="5">
        <f t="shared" si="4"/>
        <v>225</v>
      </c>
      <c r="K264" s="4">
        <v>8</v>
      </c>
      <c r="L264" s="3" t="s">
        <v>77</v>
      </c>
      <c r="M264" s="3" t="s">
        <v>22</v>
      </c>
      <c r="N264" s="3" t="s">
        <v>313</v>
      </c>
      <c r="O264" s="3" t="s">
        <v>35</v>
      </c>
      <c r="P264" s="3" t="s">
        <v>646</v>
      </c>
      <c r="Q264" s="3" t="s">
        <v>647</v>
      </c>
      <c r="R264" s="3" t="s">
        <v>1055</v>
      </c>
      <c r="S264" s="3" t="s">
        <v>1051</v>
      </c>
      <c r="T264" s="3" t="s">
        <v>1052</v>
      </c>
      <c r="U264" s="3" t="s">
        <v>1053</v>
      </c>
      <c r="W264" s="3" t="s">
        <v>136</v>
      </c>
    </row>
    <row r="265" spans="2:23" ht="143.25" customHeight="1" x14ac:dyDescent="0.25">
      <c r="B265" s="2" t="s">
        <v>1056</v>
      </c>
      <c r="C265" s="3" t="s">
        <v>1057</v>
      </c>
      <c r="D265" s="3" t="s">
        <v>1058</v>
      </c>
      <c r="E265" s="3" t="s">
        <v>1059</v>
      </c>
      <c r="F265" s="3" t="s">
        <v>1060</v>
      </c>
      <c r="G265" s="3" t="s">
        <v>531</v>
      </c>
      <c r="H265" s="10">
        <v>3</v>
      </c>
      <c r="I265" s="5">
        <v>98</v>
      </c>
      <c r="J265" s="5">
        <f t="shared" si="4"/>
        <v>294</v>
      </c>
      <c r="K265" s="4">
        <v>9</v>
      </c>
      <c r="L265" s="3" t="s">
        <v>77</v>
      </c>
      <c r="M265" s="3" t="s">
        <v>22</v>
      </c>
      <c r="N265" s="3" t="s">
        <v>34</v>
      </c>
      <c r="O265" s="3" t="s">
        <v>35</v>
      </c>
      <c r="P265" s="3" t="s">
        <v>94</v>
      </c>
      <c r="Q265" s="3" t="s">
        <v>93</v>
      </c>
      <c r="R265" s="3" t="s">
        <v>1061</v>
      </c>
      <c r="S265" s="3" t="s">
        <v>133</v>
      </c>
      <c r="T265" s="3" t="s">
        <v>1062</v>
      </c>
      <c r="U265" s="3" t="s">
        <v>135</v>
      </c>
      <c r="W265" s="3" t="s">
        <v>136</v>
      </c>
    </row>
    <row r="266" spans="2:23" ht="21.75" customHeight="1" x14ac:dyDescent="0.25">
      <c r="B266" s="2" t="s">
        <v>1063</v>
      </c>
      <c r="C266" s="3" t="s">
        <v>1064</v>
      </c>
      <c r="D266" s="3" t="s">
        <v>1065</v>
      </c>
      <c r="E266" s="3" t="s">
        <v>1066</v>
      </c>
      <c r="F266" s="3" t="s">
        <v>1067</v>
      </c>
      <c r="G266" s="3" t="s">
        <v>531</v>
      </c>
      <c r="H266" s="10">
        <v>30</v>
      </c>
      <c r="I266" s="5">
        <v>85</v>
      </c>
      <c r="J266" s="5">
        <f t="shared" si="4"/>
        <v>2550</v>
      </c>
      <c r="K266" s="4">
        <v>9</v>
      </c>
      <c r="L266" s="3" t="s">
        <v>77</v>
      </c>
      <c r="M266" s="3" t="s">
        <v>22</v>
      </c>
      <c r="N266" s="3" t="s">
        <v>313</v>
      </c>
      <c r="O266" s="3" t="s">
        <v>35</v>
      </c>
      <c r="P266" s="3" t="s">
        <v>94</v>
      </c>
      <c r="Q266" s="3" t="s">
        <v>93</v>
      </c>
      <c r="R266" s="3" t="s">
        <v>1068</v>
      </c>
      <c r="S266" s="3" t="s">
        <v>1069</v>
      </c>
      <c r="T266" s="3" t="s">
        <v>1070</v>
      </c>
      <c r="U266" s="3" t="s">
        <v>1071</v>
      </c>
      <c r="W266" s="3" t="s">
        <v>136</v>
      </c>
    </row>
    <row r="267" spans="2:23" ht="20.25" customHeight="1" x14ac:dyDescent="0.25">
      <c r="B267" s="2" t="s">
        <v>1072</v>
      </c>
      <c r="C267" s="3" t="s">
        <v>1064</v>
      </c>
      <c r="D267" s="3" t="s">
        <v>1065</v>
      </c>
      <c r="E267" s="3" t="s">
        <v>1073</v>
      </c>
      <c r="F267" s="3" t="s">
        <v>1074</v>
      </c>
      <c r="G267" s="3" t="s">
        <v>531</v>
      </c>
      <c r="H267" s="10">
        <v>16</v>
      </c>
      <c r="I267" s="5">
        <v>85</v>
      </c>
      <c r="J267" s="5">
        <f t="shared" si="4"/>
        <v>1360</v>
      </c>
      <c r="K267" s="4">
        <v>9</v>
      </c>
      <c r="L267" s="3" t="s">
        <v>77</v>
      </c>
      <c r="M267" s="3" t="s">
        <v>22</v>
      </c>
      <c r="N267" s="3" t="s">
        <v>313</v>
      </c>
      <c r="O267" s="3" t="s">
        <v>35</v>
      </c>
      <c r="P267" s="3" t="s">
        <v>94</v>
      </c>
      <c r="Q267" s="3" t="s">
        <v>93</v>
      </c>
      <c r="R267" s="3" t="s">
        <v>1075</v>
      </c>
      <c r="S267" s="3" t="s">
        <v>1069</v>
      </c>
      <c r="T267" s="3" t="s">
        <v>1070</v>
      </c>
      <c r="U267" s="3" t="s">
        <v>1071</v>
      </c>
      <c r="W267" s="3" t="s">
        <v>136</v>
      </c>
    </row>
    <row r="268" spans="2:23" ht="20.25" customHeight="1" x14ac:dyDescent="0.25">
      <c r="B268" s="2" t="s">
        <v>1076</v>
      </c>
      <c r="C268" s="3" t="s">
        <v>1064</v>
      </c>
      <c r="D268" s="3" t="s">
        <v>1065</v>
      </c>
      <c r="E268" s="3" t="s">
        <v>1077</v>
      </c>
      <c r="F268" s="3" t="s">
        <v>1078</v>
      </c>
      <c r="G268" s="3" t="s">
        <v>531</v>
      </c>
      <c r="H268" s="10">
        <v>46</v>
      </c>
      <c r="I268" s="5">
        <v>85</v>
      </c>
      <c r="J268" s="5">
        <f t="shared" si="4"/>
        <v>3910</v>
      </c>
      <c r="K268" s="4">
        <v>9</v>
      </c>
      <c r="L268" s="3" t="s">
        <v>77</v>
      </c>
      <c r="M268" s="3" t="s">
        <v>22</v>
      </c>
      <c r="N268" s="3" t="s">
        <v>313</v>
      </c>
      <c r="O268" s="3" t="s">
        <v>35</v>
      </c>
      <c r="P268" s="3" t="s">
        <v>94</v>
      </c>
      <c r="Q268" s="3" t="s">
        <v>93</v>
      </c>
      <c r="R268" s="3" t="s">
        <v>1079</v>
      </c>
      <c r="S268" s="3" t="s">
        <v>1069</v>
      </c>
      <c r="T268" s="3" t="s">
        <v>1070</v>
      </c>
      <c r="U268" s="3" t="s">
        <v>1071</v>
      </c>
      <c r="W268" s="3" t="s">
        <v>136</v>
      </c>
    </row>
    <row r="269" spans="2:23" ht="143.25" customHeight="1" x14ac:dyDescent="0.25">
      <c r="B269" s="2" t="s">
        <v>1080</v>
      </c>
      <c r="C269" s="3" t="s">
        <v>1081</v>
      </c>
      <c r="D269" s="3" t="s">
        <v>1082</v>
      </c>
      <c r="E269" s="3" t="s">
        <v>1066</v>
      </c>
      <c r="F269" s="3" t="s">
        <v>1067</v>
      </c>
      <c r="G269" s="3" t="s">
        <v>531</v>
      </c>
      <c r="H269" s="10">
        <v>34</v>
      </c>
      <c r="I269" s="5">
        <v>212</v>
      </c>
      <c r="J269" s="5">
        <f t="shared" si="4"/>
        <v>7208</v>
      </c>
      <c r="K269" s="4">
        <v>9</v>
      </c>
      <c r="L269" s="3" t="s">
        <v>77</v>
      </c>
      <c r="M269" s="3" t="s">
        <v>22</v>
      </c>
      <c r="N269" s="3" t="s">
        <v>313</v>
      </c>
      <c r="O269" s="3" t="s">
        <v>35</v>
      </c>
      <c r="P269" s="3" t="s">
        <v>94</v>
      </c>
      <c r="Q269" s="3" t="s">
        <v>93</v>
      </c>
      <c r="R269" s="3" t="s">
        <v>1083</v>
      </c>
      <c r="S269" s="3" t="s">
        <v>1069</v>
      </c>
      <c r="T269" s="3" t="s">
        <v>1084</v>
      </c>
      <c r="U269" s="3" t="s">
        <v>1071</v>
      </c>
      <c r="W269" s="3" t="s">
        <v>136</v>
      </c>
    </row>
    <row r="270" spans="2:23" ht="24" customHeight="1" x14ac:dyDescent="0.25">
      <c r="B270" s="2" t="s">
        <v>1085</v>
      </c>
      <c r="C270" s="3" t="s">
        <v>1081</v>
      </c>
      <c r="D270" s="3" t="s">
        <v>1082</v>
      </c>
      <c r="E270" s="3" t="s">
        <v>1073</v>
      </c>
      <c r="F270" s="3" t="s">
        <v>1074</v>
      </c>
      <c r="G270" s="3" t="s">
        <v>531</v>
      </c>
      <c r="H270" s="10">
        <v>29</v>
      </c>
      <c r="I270" s="5">
        <v>212</v>
      </c>
      <c r="J270" s="5">
        <f t="shared" si="4"/>
        <v>6148</v>
      </c>
      <c r="K270" s="4">
        <v>9</v>
      </c>
      <c r="L270" s="3" t="s">
        <v>77</v>
      </c>
      <c r="M270" s="3" t="s">
        <v>22</v>
      </c>
      <c r="N270" s="3" t="s">
        <v>313</v>
      </c>
      <c r="O270" s="3" t="s">
        <v>35</v>
      </c>
      <c r="P270" s="3" t="s">
        <v>94</v>
      </c>
      <c r="Q270" s="3" t="s">
        <v>93</v>
      </c>
      <c r="R270" s="3" t="s">
        <v>1086</v>
      </c>
      <c r="S270" s="3" t="s">
        <v>1069</v>
      </c>
      <c r="T270" s="3" t="s">
        <v>1084</v>
      </c>
      <c r="U270" s="3" t="s">
        <v>1071</v>
      </c>
      <c r="W270" s="3" t="s">
        <v>136</v>
      </c>
    </row>
    <row r="271" spans="2:23" ht="24" customHeight="1" x14ac:dyDescent="0.25">
      <c r="B271" s="2" t="s">
        <v>1087</v>
      </c>
      <c r="C271" s="3" t="s">
        <v>1081</v>
      </c>
      <c r="D271" s="3" t="s">
        <v>1082</v>
      </c>
      <c r="E271" s="3" t="s">
        <v>1077</v>
      </c>
      <c r="F271" s="3" t="s">
        <v>1078</v>
      </c>
      <c r="G271" s="3" t="s">
        <v>531</v>
      </c>
      <c r="H271" s="10">
        <v>44</v>
      </c>
      <c r="I271" s="5">
        <v>212</v>
      </c>
      <c r="J271" s="5">
        <f t="shared" si="4"/>
        <v>9328</v>
      </c>
      <c r="K271" s="4">
        <v>9</v>
      </c>
      <c r="L271" s="3" t="s">
        <v>77</v>
      </c>
      <c r="M271" s="3" t="s">
        <v>22</v>
      </c>
      <c r="N271" s="3" t="s">
        <v>313</v>
      </c>
      <c r="O271" s="3" t="s">
        <v>35</v>
      </c>
      <c r="P271" s="3" t="s">
        <v>94</v>
      </c>
      <c r="Q271" s="3" t="s">
        <v>93</v>
      </c>
      <c r="R271" s="3" t="s">
        <v>1088</v>
      </c>
      <c r="S271" s="3" t="s">
        <v>1069</v>
      </c>
      <c r="T271" s="3" t="s">
        <v>1084</v>
      </c>
      <c r="U271" s="3" t="s">
        <v>1071</v>
      </c>
      <c r="W271" s="3" t="s">
        <v>136</v>
      </c>
    </row>
    <row r="272" spans="2:23" ht="143.25" customHeight="1" x14ac:dyDescent="0.25">
      <c r="B272" s="2" t="s">
        <v>1089</v>
      </c>
      <c r="C272" s="3" t="s">
        <v>1090</v>
      </c>
      <c r="D272" s="3" t="s">
        <v>569</v>
      </c>
      <c r="E272" s="3" t="s">
        <v>20</v>
      </c>
      <c r="F272" s="3" t="s">
        <v>21</v>
      </c>
      <c r="G272" s="3" t="s">
        <v>45</v>
      </c>
      <c r="H272" s="10">
        <v>3</v>
      </c>
      <c r="I272" s="5">
        <v>498</v>
      </c>
      <c r="J272" s="5">
        <f t="shared" si="4"/>
        <v>1494</v>
      </c>
      <c r="K272" s="4">
        <v>8</v>
      </c>
      <c r="L272" s="3" t="s">
        <v>77</v>
      </c>
      <c r="M272" s="3" t="s">
        <v>22</v>
      </c>
      <c r="N272" s="3" t="s">
        <v>34</v>
      </c>
      <c r="O272" s="3" t="s">
        <v>35</v>
      </c>
      <c r="P272" s="3" t="s">
        <v>56</v>
      </c>
      <c r="Q272" s="3" t="s">
        <v>57</v>
      </c>
      <c r="R272" s="3" t="s">
        <v>1091</v>
      </c>
      <c r="S272" s="3" t="s">
        <v>1092</v>
      </c>
      <c r="T272" s="3" t="s">
        <v>1093</v>
      </c>
      <c r="U272" s="3" t="s">
        <v>1094</v>
      </c>
      <c r="V272" s="3" t="s">
        <v>453</v>
      </c>
      <c r="W272" s="3" t="s">
        <v>50</v>
      </c>
    </row>
    <row r="273" spans="2:23" ht="18" customHeight="1" x14ac:dyDescent="0.25">
      <c r="B273" s="2" t="s">
        <v>1095</v>
      </c>
      <c r="C273" s="3" t="s">
        <v>1090</v>
      </c>
      <c r="D273" s="3" t="s">
        <v>569</v>
      </c>
      <c r="E273" s="3" t="s">
        <v>20</v>
      </c>
      <c r="F273" s="3" t="s">
        <v>21</v>
      </c>
      <c r="G273" s="3" t="s">
        <v>370</v>
      </c>
      <c r="H273" s="10">
        <v>4</v>
      </c>
      <c r="I273" s="5">
        <v>498</v>
      </c>
      <c r="J273" s="5">
        <f t="shared" si="4"/>
        <v>1992</v>
      </c>
      <c r="K273" s="4">
        <v>8</v>
      </c>
      <c r="L273" s="3" t="s">
        <v>77</v>
      </c>
      <c r="M273" s="3" t="s">
        <v>22</v>
      </c>
      <c r="N273" s="3" t="s">
        <v>34</v>
      </c>
      <c r="O273" s="3" t="s">
        <v>35</v>
      </c>
      <c r="P273" s="3" t="s">
        <v>56</v>
      </c>
      <c r="Q273" s="3" t="s">
        <v>57</v>
      </c>
      <c r="R273" s="3" t="s">
        <v>1096</v>
      </c>
      <c r="S273" s="3" t="s">
        <v>1092</v>
      </c>
      <c r="T273" s="3" t="s">
        <v>1093</v>
      </c>
      <c r="U273" s="3" t="s">
        <v>1094</v>
      </c>
      <c r="V273" s="3" t="s">
        <v>453</v>
      </c>
      <c r="W273" s="3" t="s">
        <v>50</v>
      </c>
    </row>
    <row r="274" spans="2:23" ht="18" customHeight="1" x14ac:dyDescent="0.25">
      <c r="B274" s="2" t="s">
        <v>1097</v>
      </c>
      <c r="C274" s="3" t="s">
        <v>1090</v>
      </c>
      <c r="D274" s="3" t="s">
        <v>569</v>
      </c>
      <c r="E274" s="3" t="s">
        <v>20</v>
      </c>
      <c r="F274" s="3" t="s">
        <v>21</v>
      </c>
      <c r="G274" s="3" t="s">
        <v>330</v>
      </c>
      <c r="H274" s="10">
        <v>5</v>
      </c>
      <c r="I274" s="5">
        <v>498</v>
      </c>
      <c r="J274" s="5">
        <f t="shared" si="4"/>
        <v>2490</v>
      </c>
      <c r="K274" s="4">
        <v>8</v>
      </c>
      <c r="L274" s="3" t="s">
        <v>77</v>
      </c>
      <c r="M274" s="3" t="s">
        <v>22</v>
      </c>
      <c r="N274" s="3" t="s">
        <v>34</v>
      </c>
      <c r="O274" s="3" t="s">
        <v>35</v>
      </c>
      <c r="P274" s="3" t="s">
        <v>56</v>
      </c>
      <c r="Q274" s="3" t="s">
        <v>57</v>
      </c>
      <c r="R274" s="3" t="s">
        <v>1098</v>
      </c>
      <c r="S274" s="3" t="s">
        <v>1092</v>
      </c>
      <c r="T274" s="3" t="s">
        <v>1093</v>
      </c>
      <c r="U274" s="3" t="s">
        <v>1094</v>
      </c>
      <c r="V274" s="3" t="s">
        <v>453</v>
      </c>
      <c r="W274" s="3" t="s">
        <v>50</v>
      </c>
    </row>
    <row r="275" spans="2:23" ht="18" customHeight="1" x14ac:dyDescent="0.25">
      <c r="B275" s="2" t="s">
        <v>1099</v>
      </c>
      <c r="C275" s="3" t="s">
        <v>1090</v>
      </c>
      <c r="D275" s="3" t="s">
        <v>569</v>
      </c>
      <c r="E275" s="3" t="s">
        <v>1100</v>
      </c>
      <c r="F275" s="3" t="s">
        <v>1101</v>
      </c>
      <c r="G275" s="3" t="s">
        <v>45</v>
      </c>
      <c r="H275" s="10">
        <v>5</v>
      </c>
      <c r="I275" s="5">
        <v>498</v>
      </c>
      <c r="J275" s="5">
        <f t="shared" si="4"/>
        <v>2490</v>
      </c>
      <c r="K275" s="4">
        <v>8</v>
      </c>
      <c r="L275" s="3" t="s">
        <v>77</v>
      </c>
      <c r="M275" s="3" t="s">
        <v>22</v>
      </c>
      <c r="N275" s="3" t="s">
        <v>34</v>
      </c>
      <c r="O275" s="3" t="s">
        <v>35</v>
      </c>
      <c r="P275" s="3" t="s">
        <v>56</v>
      </c>
      <c r="Q275" s="3" t="s">
        <v>57</v>
      </c>
      <c r="R275" s="3" t="s">
        <v>1102</v>
      </c>
      <c r="S275" s="3" t="s">
        <v>1092</v>
      </c>
      <c r="T275" s="3" t="s">
        <v>1093</v>
      </c>
      <c r="U275" s="3" t="s">
        <v>1094</v>
      </c>
      <c r="V275" s="3" t="s">
        <v>453</v>
      </c>
      <c r="W275" s="3" t="s">
        <v>50</v>
      </c>
    </row>
    <row r="276" spans="2:23" ht="18" customHeight="1" x14ac:dyDescent="0.25">
      <c r="B276" s="2" t="s">
        <v>1103</v>
      </c>
      <c r="C276" s="3" t="s">
        <v>1090</v>
      </c>
      <c r="D276" s="3" t="s">
        <v>569</v>
      </c>
      <c r="E276" s="3" t="s">
        <v>1100</v>
      </c>
      <c r="F276" s="3" t="s">
        <v>1101</v>
      </c>
      <c r="G276" s="3" t="s">
        <v>370</v>
      </c>
      <c r="H276" s="10">
        <v>8</v>
      </c>
      <c r="I276" s="5">
        <v>498</v>
      </c>
      <c r="J276" s="5">
        <f t="shared" si="4"/>
        <v>3984</v>
      </c>
      <c r="K276" s="4">
        <v>8</v>
      </c>
      <c r="L276" s="3" t="s">
        <v>77</v>
      </c>
      <c r="M276" s="3" t="s">
        <v>22</v>
      </c>
      <c r="N276" s="3" t="s">
        <v>34</v>
      </c>
      <c r="O276" s="3" t="s">
        <v>35</v>
      </c>
      <c r="P276" s="3" t="s">
        <v>56</v>
      </c>
      <c r="Q276" s="3" t="s">
        <v>57</v>
      </c>
      <c r="R276" s="3" t="s">
        <v>1104</v>
      </c>
      <c r="S276" s="3" t="s">
        <v>1092</v>
      </c>
      <c r="T276" s="3" t="s">
        <v>1093</v>
      </c>
      <c r="U276" s="3" t="s">
        <v>1094</v>
      </c>
      <c r="V276" s="3" t="s">
        <v>453</v>
      </c>
      <c r="W276" s="3" t="s">
        <v>50</v>
      </c>
    </row>
    <row r="277" spans="2:23" ht="18" customHeight="1" x14ac:dyDescent="0.25">
      <c r="B277" s="2" t="s">
        <v>1105</v>
      </c>
      <c r="C277" s="3" t="s">
        <v>1090</v>
      </c>
      <c r="D277" s="3" t="s">
        <v>569</v>
      </c>
      <c r="E277" s="3" t="s">
        <v>1100</v>
      </c>
      <c r="F277" s="3" t="s">
        <v>1101</v>
      </c>
      <c r="G277" s="3" t="s">
        <v>330</v>
      </c>
      <c r="H277" s="10">
        <v>11</v>
      </c>
      <c r="I277" s="5">
        <v>498</v>
      </c>
      <c r="J277" s="5">
        <f t="shared" si="4"/>
        <v>5478</v>
      </c>
      <c r="K277" s="4">
        <v>8</v>
      </c>
      <c r="L277" s="3" t="s">
        <v>77</v>
      </c>
      <c r="M277" s="3" t="s">
        <v>22</v>
      </c>
      <c r="N277" s="3" t="s">
        <v>34</v>
      </c>
      <c r="O277" s="3" t="s">
        <v>35</v>
      </c>
      <c r="P277" s="3" t="s">
        <v>56</v>
      </c>
      <c r="Q277" s="3" t="s">
        <v>57</v>
      </c>
      <c r="R277" s="3" t="s">
        <v>1106</v>
      </c>
      <c r="S277" s="3" t="s">
        <v>1092</v>
      </c>
      <c r="T277" s="3" t="s">
        <v>1093</v>
      </c>
      <c r="U277" s="3" t="s">
        <v>1094</v>
      </c>
      <c r="V277" s="3" t="s">
        <v>453</v>
      </c>
      <c r="W277" s="3" t="s">
        <v>50</v>
      </c>
    </row>
    <row r="278" spans="2:23" ht="16.5" customHeight="1" x14ac:dyDescent="0.25">
      <c r="B278" s="2" t="s">
        <v>1107</v>
      </c>
      <c r="C278" s="3" t="s">
        <v>1090</v>
      </c>
      <c r="D278" s="3" t="s">
        <v>569</v>
      </c>
      <c r="E278" s="3" t="s">
        <v>1100</v>
      </c>
      <c r="F278" s="3" t="s">
        <v>1101</v>
      </c>
      <c r="G278" s="3" t="s">
        <v>333</v>
      </c>
      <c r="H278" s="10">
        <v>5</v>
      </c>
      <c r="I278" s="5">
        <v>498</v>
      </c>
      <c r="J278" s="5">
        <f t="shared" si="4"/>
        <v>2490</v>
      </c>
      <c r="K278" s="4">
        <v>8</v>
      </c>
      <c r="L278" s="3" t="s">
        <v>77</v>
      </c>
      <c r="M278" s="3" t="s">
        <v>22</v>
      </c>
      <c r="N278" s="3" t="s">
        <v>34</v>
      </c>
      <c r="O278" s="3" t="s">
        <v>35</v>
      </c>
      <c r="P278" s="3" t="s">
        <v>56</v>
      </c>
      <c r="Q278" s="3" t="s">
        <v>57</v>
      </c>
      <c r="R278" s="3" t="s">
        <v>1108</v>
      </c>
      <c r="S278" s="3" t="s">
        <v>1092</v>
      </c>
      <c r="T278" s="3" t="s">
        <v>1093</v>
      </c>
      <c r="U278" s="3" t="s">
        <v>1094</v>
      </c>
      <c r="V278" s="3" t="s">
        <v>453</v>
      </c>
      <c r="W278" s="3" t="s">
        <v>50</v>
      </c>
    </row>
    <row r="279" spans="2:23" ht="21" customHeight="1" x14ac:dyDescent="0.25">
      <c r="B279" s="2" t="s">
        <v>1109</v>
      </c>
      <c r="C279" s="3" t="s">
        <v>1110</v>
      </c>
      <c r="D279" s="3" t="s">
        <v>37</v>
      </c>
      <c r="E279" s="3" t="s">
        <v>734</v>
      </c>
      <c r="F279" s="3" t="s">
        <v>735</v>
      </c>
      <c r="G279" s="3" t="s">
        <v>370</v>
      </c>
      <c r="H279" s="10">
        <v>1</v>
      </c>
      <c r="I279" s="5">
        <v>225</v>
      </c>
      <c r="J279" s="5">
        <f t="shared" si="4"/>
        <v>225</v>
      </c>
      <c r="K279" s="4">
        <v>8</v>
      </c>
      <c r="L279" s="3" t="s">
        <v>77</v>
      </c>
      <c r="M279" s="3" t="s">
        <v>33</v>
      </c>
      <c r="N279" s="3" t="s">
        <v>313</v>
      </c>
      <c r="O279" s="3" t="s">
        <v>35</v>
      </c>
      <c r="P279" s="3" t="s">
        <v>36</v>
      </c>
      <c r="Q279" s="3" t="s">
        <v>37</v>
      </c>
      <c r="R279" s="3" t="s">
        <v>1111</v>
      </c>
      <c r="S279" s="3" t="s">
        <v>1112</v>
      </c>
      <c r="T279" s="3" t="s">
        <v>1113</v>
      </c>
      <c r="U279" s="3" t="s">
        <v>776</v>
      </c>
      <c r="V279" s="3" t="s">
        <v>85</v>
      </c>
      <c r="W279" s="3" t="s">
        <v>50</v>
      </c>
    </row>
    <row r="280" spans="2:23" ht="20.25" customHeight="1" x14ac:dyDescent="0.25">
      <c r="B280" s="2" t="s">
        <v>1114</v>
      </c>
      <c r="C280" s="3" t="s">
        <v>1110</v>
      </c>
      <c r="D280" s="3" t="s">
        <v>37</v>
      </c>
      <c r="E280" s="3" t="s">
        <v>20</v>
      </c>
      <c r="F280" s="3" t="s">
        <v>21</v>
      </c>
      <c r="G280" s="3" t="s">
        <v>45</v>
      </c>
      <c r="H280" s="10">
        <v>2</v>
      </c>
      <c r="I280" s="5">
        <v>225</v>
      </c>
      <c r="J280" s="5">
        <f t="shared" si="4"/>
        <v>450</v>
      </c>
      <c r="K280" s="4">
        <v>8</v>
      </c>
      <c r="L280" s="3" t="s">
        <v>77</v>
      </c>
      <c r="M280" s="3" t="s">
        <v>33</v>
      </c>
      <c r="N280" s="3" t="s">
        <v>313</v>
      </c>
      <c r="O280" s="3" t="s">
        <v>35</v>
      </c>
      <c r="P280" s="3" t="s">
        <v>36</v>
      </c>
      <c r="Q280" s="3" t="s">
        <v>37</v>
      </c>
      <c r="R280" s="3" t="s">
        <v>1115</v>
      </c>
      <c r="S280" s="3" t="s">
        <v>1112</v>
      </c>
      <c r="T280" s="3" t="s">
        <v>1113</v>
      </c>
      <c r="U280" s="3" t="s">
        <v>776</v>
      </c>
      <c r="V280" s="3" t="s">
        <v>85</v>
      </c>
      <c r="W280" s="3" t="s">
        <v>50</v>
      </c>
    </row>
    <row r="281" spans="2:23" ht="21.75" customHeight="1" x14ac:dyDescent="0.25">
      <c r="B281" s="2" t="s">
        <v>1116</v>
      </c>
      <c r="C281" s="3" t="s">
        <v>1110</v>
      </c>
      <c r="D281" s="3" t="s">
        <v>37</v>
      </c>
      <c r="E281" s="3" t="s">
        <v>20</v>
      </c>
      <c r="F281" s="3" t="s">
        <v>21</v>
      </c>
      <c r="G281" s="3" t="s">
        <v>370</v>
      </c>
      <c r="H281" s="10">
        <v>1</v>
      </c>
      <c r="I281" s="5">
        <v>225</v>
      </c>
      <c r="J281" s="5">
        <f t="shared" si="4"/>
        <v>225</v>
      </c>
      <c r="K281" s="4">
        <v>8</v>
      </c>
      <c r="L281" s="3" t="s">
        <v>77</v>
      </c>
      <c r="M281" s="3" t="s">
        <v>33</v>
      </c>
      <c r="N281" s="3" t="s">
        <v>313</v>
      </c>
      <c r="O281" s="3" t="s">
        <v>35</v>
      </c>
      <c r="P281" s="3" t="s">
        <v>36</v>
      </c>
      <c r="Q281" s="3" t="s">
        <v>37</v>
      </c>
      <c r="R281" s="3" t="s">
        <v>1117</v>
      </c>
      <c r="S281" s="3" t="s">
        <v>1112</v>
      </c>
      <c r="T281" s="3" t="s">
        <v>1113</v>
      </c>
      <c r="U281" s="3" t="s">
        <v>776</v>
      </c>
      <c r="V281" s="3" t="s">
        <v>85</v>
      </c>
      <c r="W281" s="3" t="s">
        <v>50</v>
      </c>
    </row>
    <row r="282" spans="2:23" ht="143.25" customHeight="1" x14ac:dyDescent="0.25">
      <c r="B282" s="2" t="s">
        <v>1118</v>
      </c>
      <c r="C282" s="3" t="s">
        <v>1119</v>
      </c>
      <c r="D282" s="3" t="s">
        <v>569</v>
      </c>
      <c r="E282" s="3" t="s">
        <v>20</v>
      </c>
      <c r="F282" s="3" t="s">
        <v>21</v>
      </c>
      <c r="G282" s="3" t="s">
        <v>45</v>
      </c>
      <c r="H282" s="10">
        <v>2</v>
      </c>
      <c r="I282" s="5">
        <v>195</v>
      </c>
      <c r="J282" s="5">
        <f t="shared" ref="J282:J343" si="5">I282*H282</f>
        <v>390</v>
      </c>
      <c r="K282" s="4">
        <v>8</v>
      </c>
      <c r="L282" s="3" t="s">
        <v>77</v>
      </c>
      <c r="M282" s="3" t="s">
        <v>22</v>
      </c>
      <c r="N282" s="3" t="s">
        <v>313</v>
      </c>
      <c r="O282" s="3" t="s">
        <v>35</v>
      </c>
      <c r="P282" s="3" t="s">
        <v>56</v>
      </c>
      <c r="Q282" s="3" t="s">
        <v>57</v>
      </c>
      <c r="R282" s="3" t="s">
        <v>1120</v>
      </c>
      <c r="S282" s="3" t="s">
        <v>1112</v>
      </c>
      <c r="T282" s="3" t="s">
        <v>1121</v>
      </c>
      <c r="U282" s="3" t="s">
        <v>776</v>
      </c>
      <c r="V282" s="3" t="s">
        <v>85</v>
      </c>
      <c r="W282" s="3" t="s">
        <v>50</v>
      </c>
    </row>
    <row r="283" spans="2:23" ht="12" customHeight="1" x14ac:dyDescent="0.25">
      <c r="B283" s="2" t="s">
        <v>1122</v>
      </c>
      <c r="C283" s="3" t="s">
        <v>1119</v>
      </c>
      <c r="D283" s="3" t="s">
        <v>569</v>
      </c>
      <c r="E283" s="3" t="s">
        <v>20</v>
      </c>
      <c r="F283" s="3" t="s">
        <v>21</v>
      </c>
      <c r="G283" s="3" t="s">
        <v>370</v>
      </c>
      <c r="H283" s="10">
        <v>2</v>
      </c>
      <c r="I283" s="5">
        <v>195</v>
      </c>
      <c r="J283" s="5">
        <f t="shared" si="5"/>
        <v>390</v>
      </c>
      <c r="K283" s="4">
        <v>8</v>
      </c>
      <c r="L283" s="3" t="s">
        <v>77</v>
      </c>
      <c r="M283" s="3" t="s">
        <v>22</v>
      </c>
      <c r="N283" s="3" t="s">
        <v>313</v>
      </c>
      <c r="O283" s="3" t="s">
        <v>35</v>
      </c>
      <c r="P283" s="3" t="s">
        <v>56</v>
      </c>
      <c r="Q283" s="3" t="s">
        <v>57</v>
      </c>
      <c r="R283" s="3" t="s">
        <v>1123</v>
      </c>
      <c r="S283" s="3" t="s">
        <v>1112</v>
      </c>
      <c r="T283" s="3" t="s">
        <v>1121</v>
      </c>
      <c r="U283" s="3" t="s">
        <v>776</v>
      </c>
      <c r="V283" s="3" t="s">
        <v>85</v>
      </c>
      <c r="W283" s="3" t="s">
        <v>50</v>
      </c>
    </row>
    <row r="284" spans="2:23" ht="12" customHeight="1" x14ac:dyDescent="0.25">
      <c r="B284" s="2" t="s">
        <v>1124</v>
      </c>
      <c r="C284" s="3" t="s">
        <v>1119</v>
      </c>
      <c r="D284" s="3" t="s">
        <v>569</v>
      </c>
      <c r="E284" s="3" t="s">
        <v>20</v>
      </c>
      <c r="F284" s="3" t="s">
        <v>21</v>
      </c>
      <c r="G284" s="3" t="s">
        <v>330</v>
      </c>
      <c r="H284" s="10">
        <v>2</v>
      </c>
      <c r="I284" s="5">
        <v>195</v>
      </c>
      <c r="J284" s="5">
        <f t="shared" si="5"/>
        <v>390</v>
      </c>
      <c r="K284" s="4">
        <v>8</v>
      </c>
      <c r="L284" s="3" t="s">
        <v>77</v>
      </c>
      <c r="M284" s="3" t="s">
        <v>22</v>
      </c>
      <c r="N284" s="3" t="s">
        <v>313</v>
      </c>
      <c r="O284" s="3" t="s">
        <v>35</v>
      </c>
      <c r="P284" s="3" t="s">
        <v>56</v>
      </c>
      <c r="Q284" s="3" t="s">
        <v>57</v>
      </c>
      <c r="R284" s="3" t="s">
        <v>1125</v>
      </c>
      <c r="S284" s="3" t="s">
        <v>1112</v>
      </c>
      <c r="T284" s="3" t="s">
        <v>1121</v>
      </c>
      <c r="U284" s="3" t="s">
        <v>776</v>
      </c>
      <c r="V284" s="3" t="s">
        <v>85</v>
      </c>
      <c r="W284" s="3" t="s">
        <v>50</v>
      </c>
    </row>
    <row r="285" spans="2:23" ht="15" x14ac:dyDescent="0.25">
      <c r="B285" s="2" t="s">
        <v>1126</v>
      </c>
      <c r="C285" s="3" t="s">
        <v>1119</v>
      </c>
      <c r="D285" s="3" t="s">
        <v>569</v>
      </c>
      <c r="E285" s="3" t="s">
        <v>734</v>
      </c>
      <c r="F285" s="3" t="s">
        <v>735</v>
      </c>
      <c r="G285" s="3" t="s">
        <v>330</v>
      </c>
      <c r="H285" s="10">
        <v>1</v>
      </c>
      <c r="I285" s="5">
        <v>195</v>
      </c>
      <c r="J285" s="5">
        <f t="shared" si="5"/>
        <v>195</v>
      </c>
      <c r="K285" s="4">
        <v>8</v>
      </c>
      <c r="L285" s="3" t="s">
        <v>77</v>
      </c>
      <c r="M285" s="3" t="s">
        <v>22</v>
      </c>
      <c r="N285" s="3" t="s">
        <v>313</v>
      </c>
      <c r="O285" s="3" t="s">
        <v>35</v>
      </c>
      <c r="P285" s="3" t="s">
        <v>56</v>
      </c>
      <c r="Q285" s="3" t="s">
        <v>57</v>
      </c>
      <c r="R285" s="3" t="s">
        <v>1127</v>
      </c>
      <c r="S285" s="3" t="s">
        <v>1112</v>
      </c>
      <c r="T285" s="3" t="s">
        <v>1121</v>
      </c>
      <c r="U285" s="3" t="s">
        <v>776</v>
      </c>
      <c r="V285" s="3" t="s">
        <v>85</v>
      </c>
      <c r="W285" s="3" t="s">
        <v>50</v>
      </c>
    </row>
    <row r="286" spans="2:23" ht="15" x14ac:dyDescent="0.25">
      <c r="B286" s="2" t="s">
        <v>1128</v>
      </c>
      <c r="C286" s="3" t="s">
        <v>1119</v>
      </c>
      <c r="D286" s="3" t="s">
        <v>569</v>
      </c>
      <c r="E286" s="3" t="s">
        <v>734</v>
      </c>
      <c r="F286" s="3" t="s">
        <v>735</v>
      </c>
      <c r="G286" s="3" t="s">
        <v>333</v>
      </c>
      <c r="H286" s="10">
        <v>5</v>
      </c>
      <c r="I286" s="5">
        <v>195</v>
      </c>
      <c r="J286" s="5">
        <f t="shared" si="5"/>
        <v>975</v>
      </c>
      <c r="K286" s="4">
        <v>8</v>
      </c>
      <c r="L286" s="3" t="s">
        <v>77</v>
      </c>
      <c r="M286" s="3" t="s">
        <v>22</v>
      </c>
      <c r="N286" s="3" t="s">
        <v>313</v>
      </c>
      <c r="O286" s="3" t="s">
        <v>35</v>
      </c>
      <c r="P286" s="3" t="s">
        <v>56</v>
      </c>
      <c r="Q286" s="3" t="s">
        <v>57</v>
      </c>
      <c r="R286" s="3" t="s">
        <v>1129</v>
      </c>
      <c r="S286" s="3" t="s">
        <v>1112</v>
      </c>
      <c r="T286" s="3" t="s">
        <v>1121</v>
      </c>
      <c r="U286" s="3" t="s">
        <v>776</v>
      </c>
      <c r="V286" s="3" t="s">
        <v>85</v>
      </c>
      <c r="W286" s="3" t="s">
        <v>50</v>
      </c>
    </row>
    <row r="287" spans="2:23" ht="15" x14ac:dyDescent="0.25">
      <c r="B287" s="2" t="s">
        <v>1130</v>
      </c>
      <c r="C287" s="3" t="s">
        <v>1119</v>
      </c>
      <c r="D287" s="3" t="s">
        <v>569</v>
      </c>
      <c r="E287" s="3" t="s">
        <v>638</v>
      </c>
      <c r="F287" s="3" t="s">
        <v>639</v>
      </c>
      <c r="G287" s="3" t="s">
        <v>54</v>
      </c>
      <c r="H287" s="10">
        <v>1</v>
      </c>
      <c r="I287" s="5">
        <v>195</v>
      </c>
      <c r="J287" s="5">
        <f t="shared" si="5"/>
        <v>195</v>
      </c>
      <c r="K287" s="4">
        <v>8</v>
      </c>
      <c r="L287" s="3" t="s">
        <v>77</v>
      </c>
      <c r="M287" s="3" t="s">
        <v>22</v>
      </c>
      <c r="N287" s="3" t="s">
        <v>313</v>
      </c>
      <c r="O287" s="3" t="s">
        <v>35</v>
      </c>
      <c r="P287" s="3" t="s">
        <v>56</v>
      </c>
      <c r="Q287" s="3" t="s">
        <v>57</v>
      </c>
      <c r="R287" s="3" t="s">
        <v>1131</v>
      </c>
      <c r="S287" s="3" t="s">
        <v>1112</v>
      </c>
      <c r="T287" s="3" t="s">
        <v>1121</v>
      </c>
      <c r="U287" s="3" t="s">
        <v>776</v>
      </c>
      <c r="V287" s="3" t="s">
        <v>85</v>
      </c>
      <c r="W287" s="3" t="s">
        <v>50</v>
      </c>
    </row>
    <row r="288" spans="2:23" ht="15" x14ac:dyDescent="0.25">
      <c r="B288" s="2" t="s">
        <v>1132</v>
      </c>
      <c r="C288" s="3" t="s">
        <v>1119</v>
      </c>
      <c r="D288" s="3" t="s">
        <v>569</v>
      </c>
      <c r="E288" s="3" t="s">
        <v>638</v>
      </c>
      <c r="F288" s="3" t="s">
        <v>639</v>
      </c>
      <c r="G288" s="3" t="s">
        <v>45</v>
      </c>
      <c r="H288" s="10">
        <v>3</v>
      </c>
      <c r="I288" s="5">
        <v>195</v>
      </c>
      <c r="J288" s="5">
        <f t="shared" si="5"/>
        <v>585</v>
      </c>
      <c r="K288" s="4">
        <v>8</v>
      </c>
      <c r="L288" s="3" t="s">
        <v>77</v>
      </c>
      <c r="M288" s="3" t="s">
        <v>22</v>
      </c>
      <c r="N288" s="3" t="s">
        <v>313</v>
      </c>
      <c r="O288" s="3" t="s">
        <v>35</v>
      </c>
      <c r="P288" s="3" t="s">
        <v>56</v>
      </c>
      <c r="Q288" s="3" t="s">
        <v>57</v>
      </c>
      <c r="R288" s="3" t="s">
        <v>1133</v>
      </c>
      <c r="S288" s="3" t="s">
        <v>1112</v>
      </c>
      <c r="T288" s="3" t="s">
        <v>1121</v>
      </c>
      <c r="U288" s="3" t="s">
        <v>776</v>
      </c>
      <c r="V288" s="3" t="s">
        <v>85</v>
      </c>
      <c r="W288" s="3" t="s">
        <v>50</v>
      </c>
    </row>
    <row r="289" spans="2:23" ht="15" x14ac:dyDescent="0.25">
      <c r="B289" s="2" t="s">
        <v>1134</v>
      </c>
      <c r="C289" s="3" t="s">
        <v>1119</v>
      </c>
      <c r="D289" s="3" t="s">
        <v>569</v>
      </c>
      <c r="E289" s="3" t="s">
        <v>638</v>
      </c>
      <c r="F289" s="3" t="s">
        <v>639</v>
      </c>
      <c r="G289" s="3" t="s">
        <v>370</v>
      </c>
      <c r="H289" s="10">
        <v>5</v>
      </c>
      <c r="I289" s="5">
        <v>195</v>
      </c>
      <c r="J289" s="5">
        <f t="shared" si="5"/>
        <v>975</v>
      </c>
      <c r="K289" s="4">
        <v>8</v>
      </c>
      <c r="L289" s="3" t="s">
        <v>77</v>
      </c>
      <c r="M289" s="3" t="s">
        <v>22</v>
      </c>
      <c r="N289" s="3" t="s">
        <v>313</v>
      </c>
      <c r="O289" s="3" t="s">
        <v>35</v>
      </c>
      <c r="P289" s="3" t="s">
        <v>56</v>
      </c>
      <c r="Q289" s="3" t="s">
        <v>57</v>
      </c>
      <c r="R289" s="3" t="s">
        <v>1135</v>
      </c>
      <c r="S289" s="3" t="s">
        <v>1112</v>
      </c>
      <c r="T289" s="3" t="s">
        <v>1121</v>
      </c>
      <c r="U289" s="3" t="s">
        <v>776</v>
      </c>
      <c r="V289" s="3" t="s">
        <v>85</v>
      </c>
      <c r="W289" s="3" t="s">
        <v>50</v>
      </c>
    </row>
    <row r="290" spans="2:23" ht="15" x14ac:dyDescent="0.25">
      <c r="B290" s="2" t="s">
        <v>1136</v>
      </c>
      <c r="C290" s="3" t="s">
        <v>1119</v>
      </c>
      <c r="D290" s="3" t="s">
        <v>569</v>
      </c>
      <c r="E290" s="3" t="s">
        <v>638</v>
      </c>
      <c r="F290" s="3" t="s">
        <v>639</v>
      </c>
      <c r="G290" s="3" t="s">
        <v>330</v>
      </c>
      <c r="H290" s="10">
        <v>2</v>
      </c>
      <c r="I290" s="5">
        <v>195</v>
      </c>
      <c r="J290" s="5">
        <f t="shared" si="5"/>
        <v>390</v>
      </c>
      <c r="K290" s="4">
        <v>8</v>
      </c>
      <c r="L290" s="3" t="s">
        <v>77</v>
      </c>
      <c r="M290" s="3" t="s">
        <v>22</v>
      </c>
      <c r="N290" s="3" t="s">
        <v>313</v>
      </c>
      <c r="O290" s="3" t="s">
        <v>35</v>
      </c>
      <c r="P290" s="3" t="s">
        <v>56</v>
      </c>
      <c r="Q290" s="3" t="s">
        <v>57</v>
      </c>
      <c r="R290" s="3" t="s">
        <v>1137</v>
      </c>
      <c r="S290" s="3" t="s">
        <v>1112</v>
      </c>
      <c r="T290" s="3" t="s">
        <v>1121</v>
      </c>
      <c r="U290" s="3" t="s">
        <v>776</v>
      </c>
      <c r="V290" s="3" t="s">
        <v>85</v>
      </c>
      <c r="W290" s="3" t="s">
        <v>50</v>
      </c>
    </row>
    <row r="291" spans="2:23" ht="15" x14ac:dyDescent="0.25">
      <c r="B291" s="2" t="s">
        <v>1138</v>
      </c>
      <c r="C291" s="3" t="s">
        <v>1119</v>
      </c>
      <c r="D291" s="3" t="s">
        <v>569</v>
      </c>
      <c r="E291" s="3" t="s">
        <v>638</v>
      </c>
      <c r="F291" s="3" t="s">
        <v>639</v>
      </c>
      <c r="G291" s="3" t="s">
        <v>333</v>
      </c>
      <c r="H291" s="10">
        <v>2</v>
      </c>
      <c r="I291" s="5">
        <v>195</v>
      </c>
      <c r="J291" s="5">
        <f t="shared" si="5"/>
        <v>390</v>
      </c>
      <c r="K291" s="4">
        <v>8</v>
      </c>
      <c r="L291" s="3" t="s">
        <v>77</v>
      </c>
      <c r="M291" s="3" t="s">
        <v>22</v>
      </c>
      <c r="N291" s="3" t="s">
        <v>313</v>
      </c>
      <c r="O291" s="3" t="s">
        <v>35</v>
      </c>
      <c r="P291" s="3" t="s">
        <v>56</v>
      </c>
      <c r="Q291" s="3" t="s">
        <v>57</v>
      </c>
      <c r="R291" s="3" t="s">
        <v>1139</v>
      </c>
      <c r="S291" s="3" t="s">
        <v>1112</v>
      </c>
      <c r="T291" s="3" t="s">
        <v>1121</v>
      </c>
      <c r="U291" s="3" t="s">
        <v>776</v>
      </c>
      <c r="V291" s="3" t="s">
        <v>85</v>
      </c>
      <c r="W291" s="3" t="s">
        <v>50</v>
      </c>
    </row>
    <row r="292" spans="2:23" ht="15" x14ac:dyDescent="0.25">
      <c r="B292" s="2" t="s">
        <v>1140</v>
      </c>
      <c r="C292" s="3" t="s">
        <v>1119</v>
      </c>
      <c r="D292" s="3" t="s">
        <v>569</v>
      </c>
      <c r="E292" s="3" t="s">
        <v>798</v>
      </c>
      <c r="F292" s="3" t="s">
        <v>799</v>
      </c>
      <c r="G292" s="3" t="s">
        <v>54</v>
      </c>
      <c r="H292" s="10">
        <v>2</v>
      </c>
      <c r="I292" s="5">
        <v>195</v>
      </c>
      <c r="J292" s="5">
        <f t="shared" si="5"/>
        <v>390</v>
      </c>
      <c r="K292" s="4">
        <v>8</v>
      </c>
      <c r="L292" s="3" t="s">
        <v>77</v>
      </c>
      <c r="M292" s="3" t="s">
        <v>22</v>
      </c>
      <c r="N292" s="3" t="s">
        <v>313</v>
      </c>
      <c r="O292" s="3" t="s">
        <v>35</v>
      </c>
      <c r="P292" s="3" t="s">
        <v>56</v>
      </c>
      <c r="Q292" s="3" t="s">
        <v>57</v>
      </c>
      <c r="R292" s="3" t="s">
        <v>1141</v>
      </c>
      <c r="S292" s="3" t="s">
        <v>1112</v>
      </c>
      <c r="T292" s="3" t="s">
        <v>1121</v>
      </c>
      <c r="U292" s="3" t="s">
        <v>776</v>
      </c>
      <c r="V292" s="3" t="s">
        <v>85</v>
      </c>
      <c r="W292" s="3" t="s">
        <v>50</v>
      </c>
    </row>
    <row r="293" spans="2:23" ht="15" x14ac:dyDescent="0.25">
      <c r="B293" s="2" t="s">
        <v>1142</v>
      </c>
      <c r="C293" s="3" t="s">
        <v>1119</v>
      </c>
      <c r="D293" s="3" t="s">
        <v>569</v>
      </c>
      <c r="E293" s="3" t="s">
        <v>798</v>
      </c>
      <c r="F293" s="3" t="s">
        <v>799</v>
      </c>
      <c r="G293" s="3" t="s">
        <v>45</v>
      </c>
      <c r="H293" s="10">
        <v>4</v>
      </c>
      <c r="I293" s="5">
        <v>195</v>
      </c>
      <c r="J293" s="5">
        <f t="shared" si="5"/>
        <v>780</v>
      </c>
      <c r="K293" s="4">
        <v>8</v>
      </c>
      <c r="L293" s="3" t="s">
        <v>77</v>
      </c>
      <c r="M293" s="3" t="s">
        <v>22</v>
      </c>
      <c r="N293" s="3" t="s">
        <v>313</v>
      </c>
      <c r="O293" s="3" t="s">
        <v>35</v>
      </c>
      <c r="P293" s="3" t="s">
        <v>56</v>
      </c>
      <c r="Q293" s="3" t="s">
        <v>57</v>
      </c>
      <c r="R293" s="3" t="s">
        <v>1143</v>
      </c>
      <c r="S293" s="3" t="s">
        <v>1112</v>
      </c>
      <c r="T293" s="3" t="s">
        <v>1121</v>
      </c>
      <c r="U293" s="3" t="s">
        <v>776</v>
      </c>
      <c r="V293" s="3" t="s">
        <v>85</v>
      </c>
      <c r="W293" s="3" t="s">
        <v>50</v>
      </c>
    </row>
    <row r="294" spans="2:23" ht="15" x14ac:dyDescent="0.25">
      <c r="B294" s="2" t="s">
        <v>1144</v>
      </c>
      <c r="C294" s="3" t="s">
        <v>1119</v>
      </c>
      <c r="D294" s="3" t="s">
        <v>569</v>
      </c>
      <c r="E294" s="3" t="s">
        <v>798</v>
      </c>
      <c r="F294" s="3" t="s">
        <v>799</v>
      </c>
      <c r="G294" s="3" t="s">
        <v>370</v>
      </c>
      <c r="H294" s="10">
        <v>8</v>
      </c>
      <c r="I294" s="5">
        <v>195</v>
      </c>
      <c r="J294" s="5">
        <f t="shared" si="5"/>
        <v>1560</v>
      </c>
      <c r="K294" s="4">
        <v>8</v>
      </c>
      <c r="L294" s="3" t="s">
        <v>77</v>
      </c>
      <c r="M294" s="3" t="s">
        <v>22</v>
      </c>
      <c r="N294" s="3" t="s">
        <v>313</v>
      </c>
      <c r="O294" s="3" t="s">
        <v>35</v>
      </c>
      <c r="P294" s="3" t="s">
        <v>56</v>
      </c>
      <c r="Q294" s="3" t="s">
        <v>57</v>
      </c>
      <c r="R294" s="3" t="s">
        <v>1145</v>
      </c>
      <c r="S294" s="3" t="s">
        <v>1112</v>
      </c>
      <c r="T294" s="3" t="s">
        <v>1121</v>
      </c>
      <c r="U294" s="3" t="s">
        <v>776</v>
      </c>
      <c r="V294" s="3" t="s">
        <v>85</v>
      </c>
      <c r="W294" s="3" t="s">
        <v>50</v>
      </c>
    </row>
    <row r="295" spans="2:23" ht="15" x14ac:dyDescent="0.25">
      <c r="B295" s="2" t="s">
        <v>1146</v>
      </c>
      <c r="C295" s="3" t="s">
        <v>1119</v>
      </c>
      <c r="D295" s="3" t="s">
        <v>569</v>
      </c>
      <c r="E295" s="3" t="s">
        <v>798</v>
      </c>
      <c r="F295" s="3" t="s">
        <v>799</v>
      </c>
      <c r="G295" s="3" t="s">
        <v>330</v>
      </c>
      <c r="H295" s="10">
        <v>3</v>
      </c>
      <c r="I295" s="5">
        <v>195</v>
      </c>
      <c r="J295" s="5">
        <f t="shared" si="5"/>
        <v>585</v>
      </c>
      <c r="K295" s="4">
        <v>8</v>
      </c>
      <c r="L295" s="3" t="s">
        <v>77</v>
      </c>
      <c r="M295" s="3" t="s">
        <v>22</v>
      </c>
      <c r="N295" s="3" t="s">
        <v>313</v>
      </c>
      <c r="O295" s="3" t="s">
        <v>35</v>
      </c>
      <c r="P295" s="3" t="s">
        <v>56</v>
      </c>
      <c r="Q295" s="3" t="s">
        <v>57</v>
      </c>
      <c r="R295" s="3" t="s">
        <v>1147</v>
      </c>
      <c r="S295" s="3" t="s">
        <v>1112</v>
      </c>
      <c r="T295" s="3" t="s">
        <v>1121</v>
      </c>
      <c r="U295" s="3" t="s">
        <v>776</v>
      </c>
      <c r="V295" s="3" t="s">
        <v>85</v>
      </c>
      <c r="W295" s="3" t="s">
        <v>50</v>
      </c>
    </row>
    <row r="296" spans="2:23" ht="15" x14ac:dyDescent="0.25">
      <c r="B296" s="2" t="s">
        <v>1148</v>
      </c>
      <c r="C296" s="3" t="s">
        <v>1119</v>
      </c>
      <c r="D296" s="3" t="s">
        <v>569</v>
      </c>
      <c r="E296" s="3" t="s">
        <v>798</v>
      </c>
      <c r="F296" s="3" t="s">
        <v>799</v>
      </c>
      <c r="G296" s="3" t="s">
        <v>333</v>
      </c>
      <c r="H296" s="10">
        <v>3</v>
      </c>
      <c r="I296" s="5">
        <v>195</v>
      </c>
      <c r="J296" s="5">
        <f t="shared" si="5"/>
        <v>585</v>
      </c>
      <c r="K296" s="4">
        <v>8</v>
      </c>
      <c r="L296" s="3" t="s">
        <v>77</v>
      </c>
      <c r="M296" s="3" t="s">
        <v>22</v>
      </c>
      <c r="N296" s="3" t="s">
        <v>313</v>
      </c>
      <c r="O296" s="3" t="s">
        <v>35</v>
      </c>
      <c r="P296" s="3" t="s">
        <v>56</v>
      </c>
      <c r="Q296" s="3" t="s">
        <v>57</v>
      </c>
      <c r="R296" s="3" t="s">
        <v>1149</v>
      </c>
      <c r="S296" s="3" t="s">
        <v>1112</v>
      </c>
      <c r="T296" s="3" t="s">
        <v>1121</v>
      </c>
      <c r="U296" s="3" t="s">
        <v>776</v>
      </c>
      <c r="V296" s="3" t="s">
        <v>85</v>
      </c>
      <c r="W296" s="3" t="s">
        <v>50</v>
      </c>
    </row>
    <row r="297" spans="2:23" ht="143.25" customHeight="1" x14ac:dyDescent="0.25">
      <c r="B297" s="2" t="s">
        <v>1150</v>
      </c>
      <c r="C297" s="3" t="s">
        <v>1151</v>
      </c>
      <c r="D297" s="3" t="s">
        <v>37</v>
      </c>
      <c r="E297" s="3" t="s">
        <v>515</v>
      </c>
      <c r="F297" s="3" t="s">
        <v>516</v>
      </c>
      <c r="G297" s="3" t="s">
        <v>330</v>
      </c>
      <c r="H297" s="10">
        <v>1</v>
      </c>
      <c r="I297" s="5">
        <v>262</v>
      </c>
      <c r="J297" s="5">
        <f t="shared" si="5"/>
        <v>262</v>
      </c>
      <c r="K297" s="4">
        <v>8</v>
      </c>
      <c r="L297" s="3" t="s">
        <v>77</v>
      </c>
      <c r="M297" s="3" t="s">
        <v>119</v>
      </c>
      <c r="N297" s="3" t="s">
        <v>34</v>
      </c>
      <c r="O297" s="3" t="s">
        <v>35</v>
      </c>
      <c r="P297" s="3" t="s">
        <v>36</v>
      </c>
      <c r="Q297" s="3" t="s">
        <v>37</v>
      </c>
      <c r="R297" s="3" t="s">
        <v>1152</v>
      </c>
      <c r="S297" s="3" t="s">
        <v>1153</v>
      </c>
      <c r="T297" s="3" t="s">
        <v>1154</v>
      </c>
      <c r="U297" s="3" t="s">
        <v>1094</v>
      </c>
      <c r="V297" s="3" t="s">
        <v>85</v>
      </c>
      <c r="W297" s="3" t="s">
        <v>50</v>
      </c>
    </row>
    <row r="298" spans="2:23" ht="143.25" customHeight="1" x14ac:dyDescent="0.25">
      <c r="B298" s="2" t="s">
        <v>1155</v>
      </c>
      <c r="C298" s="3" t="s">
        <v>1151</v>
      </c>
      <c r="D298" s="3" t="s">
        <v>37</v>
      </c>
      <c r="E298" s="3" t="s">
        <v>1156</v>
      </c>
      <c r="F298" s="3" t="s">
        <v>1157</v>
      </c>
      <c r="G298" s="3" t="s">
        <v>45</v>
      </c>
      <c r="H298" s="10">
        <v>3</v>
      </c>
      <c r="I298" s="5">
        <v>262</v>
      </c>
      <c r="J298" s="5">
        <f t="shared" si="5"/>
        <v>786</v>
      </c>
      <c r="K298" s="4">
        <v>8</v>
      </c>
      <c r="L298" s="3" t="s">
        <v>77</v>
      </c>
      <c r="M298" s="3" t="s">
        <v>119</v>
      </c>
      <c r="N298" s="3" t="s">
        <v>34</v>
      </c>
      <c r="O298" s="3" t="s">
        <v>35</v>
      </c>
      <c r="P298" s="3" t="s">
        <v>36</v>
      </c>
      <c r="Q298" s="3" t="s">
        <v>37</v>
      </c>
      <c r="R298" s="3" t="s">
        <v>1158</v>
      </c>
      <c r="S298" s="3" t="s">
        <v>1153</v>
      </c>
      <c r="T298" s="3" t="s">
        <v>1154</v>
      </c>
      <c r="U298" s="3" t="s">
        <v>1094</v>
      </c>
      <c r="V298" s="3" t="s">
        <v>85</v>
      </c>
      <c r="W298" s="3" t="s">
        <v>50</v>
      </c>
    </row>
    <row r="299" spans="2:23" ht="143.25" customHeight="1" x14ac:dyDescent="0.25">
      <c r="B299" s="2" t="s">
        <v>1159</v>
      </c>
      <c r="C299" s="3" t="s">
        <v>1160</v>
      </c>
      <c r="D299" s="3" t="s">
        <v>37</v>
      </c>
      <c r="E299" s="3" t="s">
        <v>1161</v>
      </c>
      <c r="F299" s="3" t="s">
        <v>1162</v>
      </c>
      <c r="G299" s="3" t="s">
        <v>54</v>
      </c>
      <c r="H299" s="10">
        <v>1</v>
      </c>
      <c r="I299" s="5">
        <v>342</v>
      </c>
      <c r="J299" s="5">
        <f t="shared" si="5"/>
        <v>342</v>
      </c>
      <c r="K299" s="4">
        <v>8</v>
      </c>
      <c r="L299" s="3" t="s">
        <v>77</v>
      </c>
      <c r="M299" s="3" t="s">
        <v>22</v>
      </c>
      <c r="N299" s="3" t="s">
        <v>34</v>
      </c>
      <c r="O299" s="3" t="s">
        <v>35</v>
      </c>
      <c r="P299" s="3" t="s">
        <v>36</v>
      </c>
      <c r="Q299" s="3" t="s">
        <v>37</v>
      </c>
      <c r="R299" s="3" t="s">
        <v>1163</v>
      </c>
      <c r="S299" s="3" t="s">
        <v>1164</v>
      </c>
      <c r="T299" s="3" t="s">
        <v>1165</v>
      </c>
      <c r="W299" s="3" t="s">
        <v>50</v>
      </c>
    </row>
    <row r="300" spans="2:23" ht="143.25" customHeight="1" x14ac:dyDescent="0.25">
      <c r="B300" s="2" t="s">
        <v>1166</v>
      </c>
      <c r="C300" s="3" t="s">
        <v>1160</v>
      </c>
      <c r="D300" s="3" t="s">
        <v>37</v>
      </c>
      <c r="E300" s="3" t="s">
        <v>1161</v>
      </c>
      <c r="F300" s="3" t="s">
        <v>1162</v>
      </c>
      <c r="G300" s="3" t="s">
        <v>45</v>
      </c>
      <c r="H300" s="10">
        <v>4</v>
      </c>
      <c r="I300" s="5">
        <v>342</v>
      </c>
      <c r="J300" s="5">
        <f t="shared" si="5"/>
        <v>1368</v>
      </c>
      <c r="K300" s="4">
        <v>8</v>
      </c>
      <c r="L300" s="3" t="s">
        <v>77</v>
      </c>
      <c r="M300" s="3" t="s">
        <v>22</v>
      </c>
      <c r="N300" s="3" t="s">
        <v>34</v>
      </c>
      <c r="O300" s="3" t="s">
        <v>35</v>
      </c>
      <c r="P300" s="3" t="s">
        <v>36</v>
      </c>
      <c r="Q300" s="3" t="s">
        <v>37</v>
      </c>
      <c r="R300" s="3" t="s">
        <v>1167</v>
      </c>
      <c r="S300" s="3" t="s">
        <v>1164</v>
      </c>
      <c r="T300" s="3" t="s">
        <v>1165</v>
      </c>
      <c r="W300" s="3" t="s">
        <v>50</v>
      </c>
    </row>
    <row r="301" spans="2:23" ht="15" x14ac:dyDescent="0.25">
      <c r="B301" s="2" t="s">
        <v>1169</v>
      </c>
      <c r="C301" s="3" t="s">
        <v>1170</v>
      </c>
      <c r="D301" s="3" t="s">
        <v>569</v>
      </c>
      <c r="E301" s="3" t="s">
        <v>20</v>
      </c>
      <c r="F301" s="3" t="s">
        <v>21</v>
      </c>
      <c r="G301" s="3" t="s">
        <v>683</v>
      </c>
      <c r="H301" s="10">
        <v>2</v>
      </c>
      <c r="I301" s="5">
        <v>207</v>
      </c>
      <c r="J301" s="5">
        <f t="shared" si="5"/>
        <v>414</v>
      </c>
      <c r="K301" s="4">
        <v>8</v>
      </c>
      <c r="L301" s="3" t="s">
        <v>77</v>
      </c>
      <c r="M301" s="3" t="s">
        <v>1171</v>
      </c>
      <c r="N301" s="3" t="s">
        <v>34</v>
      </c>
      <c r="O301" s="3" t="s">
        <v>35</v>
      </c>
      <c r="P301" s="3" t="s">
        <v>56</v>
      </c>
      <c r="Q301" s="3" t="s">
        <v>57</v>
      </c>
      <c r="R301" s="3" t="s">
        <v>1172</v>
      </c>
      <c r="S301" s="3" t="s">
        <v>1153</v>
      </c>
      <c r="T301" s="3" t="s">
        <v>1173</v>
      </c>
      <c r="U301" s="3" t="s">
        <v>1094</v>
      </c>
      <c r="V301" s="3" t="s">
        <v>85</v>
      </c>
      <c r="W301" s="3" t="s">
        <v>50</v>
      </c>
    </row>
    <row r="302" spans="2:23" ht="15" x14ac:dyDescent="0.25">
      <c r="B302" s="2" t="s">
        <v>1174</v>
      </c>
      <c r="C302" s="3" t="s">
        <v>1170</v>
      </c>
      <c r="D302" s="3" t="s">
        <v>569</v>
      </c>
      <c r="E302" s="3" t="s">
        <v>515</v>
      </c>
      <c r="F302" s="3" t="s">
        <v>516</v>
      </c>
      <c r="G302" s="3" t="s">
        <v>54</v>
      </c>
      <c r="H302" s="10">
        <v>1</v>
      </c>
      <c r="I302" s="5">
        <v>207</v>
      </c>
      <c r="J302" s="5">
        <f t="shared" si="5"/>
        <v>207</v>
      </c>
      <c r="K302" s="4">
        <v>8</v>
      </c>
      <c r="L302" s="3" t="s">
        <v>77</v>
      </c>
      <c r="M302" s="3" t="s">
        <v>1171</v>
      </c>
      <c r="N302" s="3" t="s">
        <v>34</v>
      </c>
      <c r="O302" s="3" t="s">
        <v>35</v>
      </c>
      <c r="P302" s="3" t="s">
        <v>56</v>
      </c>
      <c r="Q302" s="3" t="s">
        <v>57</v>
      </c>
      <c r="R302" s="3" t="s">
        <v>1175</v>
      </c>
      <c r="S302" s="3" t="s">
        <v>1153</v>
      </c>
      <c r="T302" s="3" t="s">
        <v>1173</v>
      </c>
      <c r="U302" s="3" t="s">
        <v>1094</v>
      </c>
      <c r="V302" s="3" t="s">
        <v>85</v>
      </c>
      <c r="W302" s="3" t="s">
        <v>50</v>
      </c>
    </row>
    <row r="303" spans="2:23" ht="15" x14ac:dyDescent="0.25">
      <c r="B303" s="2" t="s">
        <v>1176</v>
      </c>
      <c r="C303" s="3" t="s">
        <v>1170</v>
      </c>
      <c r="D303" s="3" t="s">
        <v>569</v>
      </c>
      <c r="E303" s="3" t="s">
        <v>515</v>
      </c>
      <c r="F303" s="3" t="s">
        <v>516</v>
      </c>
      <c r="G303" s="3" t="s">
        <v>330</v>
      </c>
      <c r="H303" s="10">
        <v>1</v>
      </c>
      <c r="I303" s="5">
        <v>207</v>
      </c>
      <c r="J303" s="5">
        <f t="shared" si="5"/>
        <v>207</v>
      </c>
      <c r="K303" s="4">
        <v>8</v>
      </c>
      <c r="L303" s="3" t="s">
        <v>77</v>
      </c>
      <c r="M303" s="3" t="s">
        <v>1171</v>
      </c>
      <c r="N303" s="3" t="s">
        <v>34</v>
      </c>
      <c r="O303" s="3" t="s">
        <v>35</v>
      </c>
      <c r="P303" s="3" t="s">
        <v>56</v>
      </c>
      <c r="Q303" s="3" t="s">
        <v>57</v>
      </c>
      <c r="R303" s="3" t="s">
        <v>1177</v>
      </c>
      <c r="S303" s="3" t="s">
        <v>1153</v>
      </c>
      <c r="T303" s="3" t="s">
        <v>1173</v>
      </c>
      <c r="U303" s="3" t="s">
        <v>1094</v>
      </c>
      <c r="V303" s="3" t="s">
        <v>85</v>
      </c>
      <c r="W303" s="3" t="s">
        <v>50</v>
      </c>
    </row>
    <row r="304" spans="2:23" ht="15" x14ac:dyDescent="0.25">
      <c r="B304" s="2" t="s">
        <v>1178</v>
      </c>
      <c r="C304" s="3" t="s">
        <v>1170</v>
      </c>
      <c r="D304" s="3" t="s">
        <v>569</v>
      </c>
      <c r="E304" s="3" t="s">
        <v>515</v>
      </c>
      <c r="F304" s="3" t="s">
        <v>516</v>
      </c>
      <c r="G304" s="3" t="s">
        <v>333</v>
      </c>
      <c r="H304" s="10">
        <v>1</v>
      </c>
      <c r="I304" s="5">
        <v>207</v>
      </c>
      <c r="J304" s="5">
        <f t="shared" si="5"/>
        <v>207</v>
      </c>
      <c r="K304" s="4">
        <v>8</v>
      </c>
      <c r="L304" s="3" t="s">
        <v>77</v>
      </c>
      <c r="M304" s="3" t="s">
        <v>1171</v>
      </c>
      <c r="N304" s="3" t="s">
        <v>34</v>
      </c>
      <c r="O304" s="3" t="s">
        <v>35</v>
      </c>
      <c r="P304" s="3" t="s">
        <v>56</v>
      </c>
      <c r="Q304" s="3" t="s">
        <v>57</v>
      </c>
      <c r="R304" s="3" t="s">
        <v>1179</v>
      </c>
      <c r="S304" s="3" t="s">
        <v>1153</v>
      </c>
      <c r="T304" s="3" t="s">
        <v>1173</v>
      </c>
      <c r="U304" s="3" t="s">
        <v>1094</v>
      </c>
      <c r="V304" s="3" t="s">
        <v>85</v>
      </c>
      <c r="W304" s="3" t="s">
        <v>50</v>
      </c>
    </row>
    <row r="305" spans="2:23" ht="15" x14ac:dyDescent="0.25">
      <c r="B305" s="2" t="s">
        <v>1180</v>
      </c>
      <c r="C305" s="3" t="s">
        <v>1170</v>
      </c>
      <c r="D305" s="3" t="s">
        <v>569</v>
      </c>
      <c r="E305" s="3" t="s">
        <v>1156</v>
      </c>
      <c r="F305" s="3" t="s">
        <v>1157</v>
      </c>
      <c r="G305" s="3" t="s">
        <v>54</v>
      </c>
      <c r="H305" s="10">
        <v>1</v>
      </c>
      <c r="I305" s="5">
        <v>207</v>
      </c>
      <c r="J305" s="5">
        <f t="shared" si="5"/>
        <v>207</v>
      </c>
      <c r="K305" s="4">
        <v>8</v>
      </c>
      <c r="L305" s="3" t="s">
        <v>77</v>
      </c>
      <c r="M305" s="3" t="s">
        <v>1171</v>
      </c>
      <c r="N305" s="3" t="s">
        <v>34</v>
      </c>
      <c r="O305" s="3" t="s">
        <v>35</v>
      </c>
      <c r="P305" s="3" t="s">
        <v>56</v>
      </c>
      <c r="Q305" s="3" t="s">
        <v>57</v>
      </c>
      <c r="R305" s="3" t="s">
        <v>1181</v>
      </c>
      <c r="S305" s="3" t="s">
        <v>1153</v>
      </c>
      <c r="T305" s="3" t="s">
        <v>1173</v>
      </c>
      <c r="U305" s="3" t="s">
        <v>1094</v>
      </c>
      <c r="V305" s="3" t="s">
        <v>85</v>
      </c>
      <c r="W305" s="3" t="s">
        <v>50</v>
      </c>
    </row>
    <row r="306" spans="2:23" ht="15" x14ac:dyDescent="0.25">
      <c r="B306" s="2" t="s">
        <v>1182</v>
      </c>
      <c r="C306" s="3" t="s">
        <v>1170</v>
      </c>
      <c r="D306" s="3" t="s">
        <v>569</v>
      </c>
      <c r="E306" s="3" t="s">
        <v>1156</v>
      </c>
      <c r="F306" s="3" t="s">
        <v>1157</v>
      </c>
      <c r="G306" s="3" t="s">
        <v>370</v>
      </c>
      <c r="H306" s="10">
        <v>1</v>
      </c>
      <c r="I306" s="5">
        <v>207</v>
      </c>
      <c r="J306" s="5">
        <f t="shared" si="5"/>
        <v>207</v>
      </c>
      <c r="K306" s="4">
        <v>8</v>
      </c>
      <c r="L306" s="3" t="s">
        <v>77</v>
      </c>
      <c r="M306" s="3" t="s">
        <v>1171</v>
      </c>
      <c r="N306" s="3" t="s">
        <v>34</v>
      </c>
      <c r="O306" s="3" t="s">
        <v>35</v>
      </c>
      <c r="P306" s="3" t="s">
        <v>56</v>
      </c>
      <c r="Q306" s="3" t="s">
        <v>57</v>
      </c>
      <c r="R306" s="3" t="s">
        <v>1183</v>
      </c>
      <c r="S306" s="3" t="s">
        <v>1153</v>
      </c>
      <c r="T306" s="3" t="s">
        <v>1173</v>
      </c>
      <c r="U306" s="3" t="s">
        <v>1094</v>
      </c>
      <c r="V306" s="3" t="s">
        <v>85</v>
      </c>
      <c r="W306" s="3" t="s">
        <v>50</v>
      </c>
    </row>
    <row r="307" spans="2:23" ht="15" x14ac:dyDescent="0.25">
      <c r="B307" s="2" t="s">
        <v>1184</v>
      </c>
      <c r="C307" s="3" t="s">
        <v>1170</v>
      </c>
      <c r="D307" s="3" t="s">
        <v>569</v>
      </c>
      <c r="E307" s="3" t="s">
        <v>1156</v>
      </c>
      <c r="F307" s="3" t="s">
        <v>1157</v>
      </c>
      <c r="G307" s="3" t="s">
        <v>333</v>
      </c>
      <c r="H307" s="10">
        <v>1</v>
      </c>
      <c r="I307" s="5">
        <v>207</v>
      </c>
      <c r="J307" s="5">
        <f t="shared" si="5"/>
        <v>207</v>
      </c>
      <c r="K307" s="4">
        <v>8</v>
      </c>
      <c r="L307" s="3" t="s">
        <v>77</v>
      </c>
      <c r="M307" s="3" t="s">
        <v>1171</v>
      </c>
      <c r="N307" s="3" t="s">
        <v>34</v>
      </c>
      <c r="O307" s="3" t="s">
        <v>35</v>
      </c>
      <c r="P307" s="3" t="s">
        <v>56</v>
      </c>
      <c r="Q307" s="3" t="s">
        <v>57</v>
      </c>
      <c r="R307" s="3" t="s">
        <v>1185</v>
      </c>
      <c r="S307" s="3" t="s">
        <v>1153</v>
      </c>
      <c r="T307" s="3" t="s">
        <v>1173</v>
      </c>
      <c r="U307" s="3" t="s">
        <v>1094</v>
      </c>
      <c r="V307" s="3" t="s">
        <v>85</v>
      </c>
      <c r="W307" s="3" t="s">
        <v>50</v>
      </c>
    </row>
    <row r="308" spans="2:23" ht="15" customHeight="1" x14ac:dyDescent="0.25">
      <c r="B308" s="2" t="s">
        <v>1186</v>
      </c>
      <c r="C308" s="3" t="s">
        <v>1187</v>
      </c>
      <c r="D308" s="3" t="s">
        <v>569</v>
      </c>
      <c r="E308" s="3" t="s">
        <v>1161</v>
      </c>
      <c r="F308" s="3" t="s">
        <v>1162</v>
      </c>
      <c r="G308" s="3" t="s">
        <v>333</v>
      </c>
      <c r="H308" s="10">
        <v>1</v>
      </c>
      <c r="I308" s="5">
        <v>477</v>
      </c>
      <c r="J308" s="5">
        <f t="shared" si="5"/>
        <v>477</v>
      </c>
      <c r="K308" s="4">
        <v>8</v>
      </c>
      <c r="L308" s="3" t="s">
        <v>77</v>
      </c>
      <c r="M308" s="3" t="s">
        <v>22</v>
      </c>
      <c r="N308" s="3" t="s">
        <v>34</v>
      </c>
      <c r="O308" s="3" t="s">
        <v>35</v>
      </c>
      <c r="P308" s="3" t="s">
        <v>56</v>
      </c>
      <c r="Q308" s="3" t="s">
        <v>57</v>
      </c>
      <c r="R308" s="3" t="s">
        <v>1188</v>
      </c>
      <c r="S308" s="3" t="s">
        <v>1164</v>
      </c>
      <c r="T308" s="3" t="s">
        <v>1168</v>
      </c>
      <c r="W308" s="3" t="s">
        <v>50</v>
      </c>
    </row>
    <row r="309" spans="2:23" ht="153.75" customHeight="1" x14ac:dyDescent="0.25">
      <c r="B309" s="2" t="s">
        <v>1189</v>
      </c>
      <c r="C309" s="3" t="s">
        <v>1190</v>
      </c>
      <c r="D309" s="3" t="s">
        <v>37</v>
      </c>
      <c r="E309" s="3" t="s">
        <v>674</v>
      </c>
      <c r="F309" s="3" t="s">
        <v>675</v>
      </c>
      <c r="G309" s="3" t="s">
        <v>333</v>
      </c>
      <c r="H309" s="10">
        <v>2</v>
      </c>
      <c r="I309" s="5">
        <v>308</v>
      </c>
      <c r="J309" s="5">
        <f t="shared" si="5"/>
        <v>616</v>
      </c>
      <c r="K309" s="4">
        <v>8</v>
      </c>
      <c r="L309" s="3" t="s">
        <v>77</v>
      </c>
      <c r="M309" s="3" t="s">
        <v>22</v>
      </c>
      <c r="N309" s="3" t="s">
        <v>34</v>
      </c>
      <c r="O309" s="3" t="s">
        <v>35</v>
      </c>
      <c r="P309" s="3" t="s">
        <v>36</v>
      </c>
      <c r="Q309" s="3" t="s">
        <v>37</v>
      </c>
      <c r="R309" s="3" t="s">
        <v>1191</v>
      </c>
      <c r="S309" s="3" t="s">
        <v>1192</v>
      </c>
      <c r="T309" s="3" t="s">
        <v>1193</v>
      </c>
      <c r="W309" s="3" t="s">
        <v>50</v>
      </c>
    </row>
    <row r="310" spans="2:23" ht="15" customHeight="1" x14ac:dyDescent="0.25">
      <c r="B310" s="2" t="s">
        <v>1194</v>
      </c>
      <c r="C310" s="3" t="s">
        <v>1195</v>
      </c>
      <c r="D310" s="3" t="s">
        <v>37</v>
      </c>
      <c r="E310" s="3" t="s">
        <v>231</v>
      </c>
      <c r="F310" s="3" t="s">
        <v>232</v>
      </c>
      <c r="G310" s="3" t="s">
        <v>330</v>
      </c>
      <c r="H310" s="10">
        <v>1</v>
      </c>
      <c r="I310" s="5">
        <v>473</v>
      </c>
      <c r="J310" s="5">
        <f t="shared" si="5"/>
        <v>473</v>
      </c>
      <c r="K310" s="4">
        <v>8</v>
      </c>
      <c r="L310" s="3" t="s">
        <v>77</v>
      </c>
      <c r="M310" s="3" t="s">
        <v>22</v>
      </c>
      <c r="N310" s="3" t="s">
        <v>34</v>
      </c>
      <c r="O310" s="3" t="s">
        <v>35</v>
      </c>
      <c r="P310" s="3" t="s">
        <v>36</v>
      </c>
      <c r="Q310" s="3" t="s">
        <v>37</v>
      </c>
      <c r="R310" s="3" t="s">
        <v>1196</v>
      </c>
      <c r="S310" s="3" t="s">
        <v>844</v>
      </c>
      <c r="T310" s="3" t="s">
        <v>1197</v>
      </c>
      <c r="U310" s="3" t="s">
        <v>146</v>
      </c>
      <c r="V310" s="3" t="s">
        <v>85</v>
      </c>
      <c r="W310" s="3" t="s">
        <v>50</v>
      </c>
    </row>
    <row r="311" spans="2:23" ht="15" customHeight="1" x14ac:dyDescent="0.25">
      <c r="B311" s="2" t="s">
        <v>1198</v>
      </c>
      <c r="C311" s="3" t="s">
        <v>1199</v>
      </c>
      <c r="D311" s="3" t="s">
        <v>1200</v>
      </c>
      <c r="E311" s="3" t="s">
        <v>674</v>
      </c>
      <c r="F311" s="3" t="s">
        <v>675</v>
      </c>
      <c r="G311" s="3" t="s">
        <v>102</v>
      </c>
      <c r="H311" s="10">
        <v>6</v>
      </c>
      <c r="I311" s="5">
        <v>95</v>
      </c>
      <c r="J311" s="5">
        <f t="shared" si="5"/>
        <v>570</v>
      </c>
      <c r="K311" s="4">
        <v>9</v>
      </c>
      <c r="L311" s="3" t="s">
        <v>77</v>
      </c>
      <c r="M311" s="3" t="s">
        <v>22</v>
      </c>
      <c r="N311" s="3" t="s">
        <v>34</v>
      </c>
      <c r="O311" s="3" t="s">
        <v>35</v>
      </c>
      <c r="P311" s="3" t="s">
        <v>94</v>
      </c>
      <c r="Q311" s="3" t="s">
        <v>93</v>
      </c>
      <c r="R311" s="3" t="s">
        <v>1201</v>
      </c>
      <c r="S311" s="3" t="s">
        <v>25</v>
      </c>
      <c r="T311" s="3" t="s">
        <v>1202</v>
      </c>
      <c r="W311" s="3" t="s">
        <v>93</v>
      </c>
    </row>
    <row r="312" spans="2:23" ht="15" customHeight="1" x14ac:dyDescent="0.25">
      <c r="B312" s="2" t="s">
        <v>1203</v>
      </c>
      <c r="C312" s="3" t="s">
        <v>1199</v>
      </c>
      <c r="D312" s="3" t="s">
        <v>1200</v>
      </c>
      <c r="E312" s="3" t="s">
        <v>674</v>
      </c>
      <c r="F312" s="3" t="s">
        <v>675</v>
      </c>
      <c r="G312" s="3" t="s">
        <v>645</v>
      </c>
      <c r="H312" s="10">
        <v>9</v>
      </c>
      <c r="I312" s="5">
        <v>95</v>
      </c>
      <c r="J312" s="5">
        <f t="shared" si="5"/>
        <v>855</v>
      </c>
      <c r="K312" s="4">
        <v>9</v>
      </c>
      <c r="L312" s="3" t="s">
        <v>77</v>
      </c>
      <c r="M312" s="3" t="s">
        <v>22</v>
      </c>
      <c r="N312" s="3" t="s">
        <v>34</v>
      </c>
      <c r="O312" s="3" t="s">
        <v>35</v>
      </c>
      <c r="P312" s="3" t="s">
        <v>94</v>
      </c>
      <c r="Q312" s="3" t="s">
        <v>93</v>
      </c>
      <c r="R312" s="3" t="s">
        <v>1204</v>
      </c>
      <c r="S312" s="3" t="s">
        <v>25</v>
      </c>
      <c r="T312" s="3" t="s">
        <v>1202</v>
      </c>
      <c r="W312" s="3" t="s">
        <v>93</v>
      </c>
    </row>
    <row r="313" spans="2:23" ht="15" customHeight="1" x14ac:dyDescent="0.25">
      <c r="B313" s="2" t="s">
        <v>1205</v>
      </c>
      <c r="C313" s="3" t="s">
        <v>1199</v>
      </c>
      <c r="D313" s="3" t="s">
        <v>1200</v>
      </c>
      <c r="E313" s="3" t="s">
        <v>674</v>
      </c>
      <c r="F313" s="3" t="s">
        <v>675</v>
      </c>
      <c r="G313" s="3" t="s">
        <v>640</v>
      </c>
      <c r="H313" s="10">
        <v>6</v>
      </c>
      <c r="I313" s="5">
        <v>95</v>
      </c>
      <c r="J313" s="5">
        <f t="shared" si="5"/>
        <v>570</v>
      </c>
      <c r="K313" s="4">
        <v>9</v>
      </c>
      <c r="L313" s="3" t="s">
        <v>77</v>
      </c>
      <c r="M313" s="3" t="s">
        <v>22</v>
      </c>
      <c r="N313" s="3" t="s">
        <v>34</v>
      </c>
      <c r="O313" s="3" t="s">
        <v>35</v>
      </c>
      <c r="P313" s="3" t="s">
        <v>94</v>
      </c>
      <c r="Q313" s="3" t="s">
        <v>93</v>
      </c>
      <c r="R313" s="3" t="s">
        <v>1206</v>
      </c>
      <c r="S313" s="3" t="s">
        <v>25</v>
      </c>
      <c r="T313" s="3" t="s">
        <v>1202</v>
      </c>
      <c r="W313" s="3" t="s">
        <v>93</v>
      </c>
    </row>
    <row r="314" spans="2:23" ht="15" customHeight="1" x14ac:dyDescent="0.25">
      <c r="B314" s="2" t="s">
        <v>1207</v>
      </c>
      <c r="C314" s="3" t="s">
        <v>1199</v>
      </c>
      <c r="D314" s="3" t="s">
        <v>1200</v>
      </c>
      <c r="E314" s="3" t="s">
        <v>166</v>
      </c>
      <c r="F314" s="3" t="s">
        <v>167</v>
      </c>
      <c r="G314" s="3" t="s">
        <v>102</v>
      </c>
      <c r="H314" s="10">
        <v>3</v>
      </c>
      <c r="I314" s="5">
        <v>95</v>
      </c>
      <c r="J314" s="5">
        <f t="shared" si="5"/>
        <v>285</v>
      </c>
      <c r="K314" s="4">
        <v>9</v>
      </c>
      <c r="L314" s="3" t="s">
        <v>77</v>
      </c>
      <c r="M314" s="3" t="s">
        <v>22</v>
      </c>
      <c r="N314" s="3" t="s">
        <v>34</v>
      </c>
      <c r="O314" s="3" t="s">
        <v>35</v>
      </c>
      <c r="P314" s="3" t="s">
        <v>94</v>
      </c>
      <c r="Q314" s="3" t="s">
        <v>93</v>
      </c>
      <c r="R314" s="3" t="s">
        <v>1208</v>
      </c>
      <c r="S314" s="3" t="s">
        <v>25</v>
      </c>
      <c r="T314" s="3" t="s">
        <v>1202</v>
      </c>
      <c r="W314" s="3" t="s">
        <v>93</v>
      </c>
    </row>
    <row r="315" spans="2:23" ht="15" customHeight="1" x14ac:dyDescent="0.25">
      <c r="B315" s="2" t="s">
        <v>1209</v>
      </c>
      <c r="C315" s="3" t="s">
        <v>1199</v>
      </c>
      <c r="D315" s="3" t="s">
        <v>1200</v>
      </c>
      <c r="E315" s="3" t="s">
        <v>166</v>
      </c>
      <c r="F315" s="3" t="s">
        <v>167</v>
      </c>
      <c r="G315" s="3" t="s">
        <v>645</v>
      </c>
      <c r="H315" s="10">
        <v>6</v>
      </c>
      <c r="I315" s="5">
        <v>95</v>
      </c>
      <c r="J315" s="5">
        <f t="shared" si="5"/>
        <v>570</v>
      </c>
      <c r="K315" s="4">
        <v>9</v>
      </c>
      <c r="L315" s="3" t="s">
        <v>77</v>
      </c>
      <c r="M315" s="3" t="s">
        <v>22</v>
      </c>
      <c r="N315" s="3" t="s">
        <v>34</v>
      </c>
      <c r="O315" s="3" t="s">
        <v>35</v>
      </c>
      <c r="P315" s="3" t="s">
        <v>94</v>
      </c>
      <c r="Q315" s="3" t="s">
        <v>93</v>
      </c>
      <c r="R315" s="3" t="s">
        <v>1210</v>
      </c>
      <c r="S315" s="3" t="s">
        <v>25</v>
      </c>
      <c r="T315" s="3" t="s">
        <v>1202</v>
      </c>
      <c r="W315" s="3" t="s">
        <v>93</v>
      </c>
    </row>
    <row r="316" spans="2:23" ht="15" customHeight="1" x14ac:dyDescent="0.25">
      <c r="B316" s="2" t="s">
        <v>1211</v>
      </c>
      <c r="C316" s="3" t="s">
        <v>1199</v>
      </c>
      <c r="D316" s="3" t="s">
        <v>1200</v>
      </c>
      <c r="E316" s="3" t="s">
        <v>734</v>
      </c>
      <c r="F316" s="3" t="s">
        <v>735</v>
      </c>
      <c r="G316" s="3" t="s">
        <v>102</v>
      </c>
      <c r="H316" s="10">
        <v>4</v>
      </c>
      <c r="I316" s="5">
        <v>95</v>
      </c>
      <c r="J316" s="5">
        <f t="shared" si="5"/>
        <v>380</v>
      </c>
      <c r="K316" s="4">
        <v>9</v>
      </c>
      <c r="L316" s="3" t="s">
        <v>77</v>
      </c>
      <c r="M316" s="3" t="s">
        <v>22</v>
      </c>
      <c r="N316" s="3" t="s">
        <v>34</v>
      </c>
      <c r="O316" s="3" t="s">
        <v>35</v>
      </c>
      <c r="P316" s="3" t="s">
        <v>94</v>
      </c>
      <c r="Q316" s="3" t="s">
        <v>93</v>
      </c>
      <c r="R316" s="3" t="s">
        <v>1212</v>
      </c>
      <c r="S316" s="3" t="s">
        <v>25</v>
      </c>
      <c r="T316" s="3" t="s">
        <v>1202</v>
      </c>
      <c r="W316" s="3" t="s">
        <v>93</v>
      </c>
    </row>
    <row r="317" spans="2:23" ht="15" customHeight="1" x14ac:dyDescent="0.25">
      <c r="B317" s="2" t="s">
        <v>1213</v>
      </c>
      <c r="C317" s="3" t="s">
        <v>1199</v>
      </c>
      <c r="D317" s="3" t="s">
        <v>1200</v>
      </c>
      <c r="E317" s="3" t="s">
        <v>734</v>
      </c>
      <c r="F317" s="3" t="s">
        <v>735</v>
      </c>
      <c r="G317" s="3" t="s">
        <v>645</v>
      </c>
      <c r="H317" s="10">
        <v>3</v>
      </c>
      <c r="I317" s="5">
        <v>95</v>
      </c>
      <c r="J317" s="5">
        <f t="shared" si="5"/>
        <v>285</v>
      </c>
      <c r="K317" s="4">
        <v>9</v>
      </c>
      <c r="L317" s="3" t="s">
        <v>77</v>
      </c>
      <c r="M317" s="3" t="s">
        <v>22</v>
      </c>
      <c r="N317" s="3" t="s">
        <v>34</v>
      </c>
      <c r="O317" s="3" t="s">
        <v>35</v>
      </c>
      <c r="P317" s="3" t="s">
        <v>94</v>
      </c>
      <c r="Q317" s="3" t="s">
        <v>93</v>
      </c>
      <c r="R317" s="3" t="s">
        <v>1214</v>
      </c>
      <c r="S317" s="3" t="s">
        <v>25</v>
      </c>
      <c r="T317" s="3" t="s">
        <v>1202</v>
      </c>
      <c r="W317" s="3" t="s">
        <v>93</v>
      </c>
    </row>
    <row r="318" spans="2:23" ht="15" customHeight="1" x14ac:dyDescent="0.25">
      <c r="B318" s="2" t="s">
        <v>1215</v>
      </c>
      <c r="C318" s="3" t="s">
        <v>1199</v>
      </c>
      <c r="D318" s="3" t="s">
        <v>1200</v>
      </c>
      <c r="E318" s="3" t="s">
        <v>734</v>
      </c>
      <c r="F318" s="3" t="s">
        <v>735</v>
      </c>
      <c r="G318" s="3" t="s">
        <v>640</v>
      </c>
      <c r="H318" s="10">
        <v>1</v>
      </c>
      <c r="I318" s="5">
        <v>95</v>
      </c>
      <c r="J318" s="5">
        <f t="shared" si="5"/>
        <v>95</v>
      </c>
      <c r="K318" s="4">
        <v>9</v>
      </c>
      <c r="L318" s="3" t="s">
        <v>77</v>
      </c>
      <c r="M318" s="3" t="s">
        <v>22</v>
      </c>
      <c r="N318" s="3" t="s">
        <v>34</v>
      </c>
      <c r="O318" s="3" t="s">
        <v>35</v>
      </c>
      <c r="P318" s="3" t="s">
        <v>94</v>
      </c>
      <c r="Q318" s="3" t="s">
        <v>93</v>
      </c>
      <c r="R318" s="3" t="s">
        <v>1216</v>
      </c>
      <c r="S318" s="3" t="s">
        <v>25</v>
      </c>
      <c r="T318" s="3" t="s">
        <v>1202</v>
      </c>
      <c r="W318" s="3" t="s">
        <v>93</v>
      </c>
    </row>
    <row r="319" spans="2:23" ht="15" customHeight="1" x14ac:dyDescent="0.25">
      <c r="B319" s="2" t="s">
        <v>1217</v>
      </c>
      <c r="C319" s="3" t="s">
        <v>1218</v>
      </c>
      <c r="D319" s="3" t="s">
        <v>1200</v>
      </c>
      <c r="E319" s="3" t="s">
        <v>674</v>
      </c>
      <c r="F319" s="3" t="s">
        <v>675</v>
      </c>
      <c r="G319" s="3" t="s">
        <v>102</v>
      </c>
      <c r="H319" s="10">
        <v>3</v>
      </c>
      <c r="I319" s="5">
        <v>106</v>
      </c>
      <c r="J319" s="5">
        <f t="shared" si="5"/>
        <v>318</v>
      </c>
      <c r="K319" s="4">
        <v>9</v>
      </c>
      <c r="L319" s="3" t="s">
        <v>77</v>
      </c>
      <c r="M319" s="3" t="s">
        <v>1219</v>
      </c>
      <c r="N319" s="3" t="s">
        <v>34</v>
      </c>
      <c r="O319" s="3" t="s">
        <v>35</v>
      </c>
      <c r="P319" s="3" t="s">
        <v>94</v>
      </c>
      <c r="Q319" s="3" t="s">
        <v>93</v>
      </c>
      <c r="R319" s="3" t="s">
        <v>1220</v>
      </c>
      <c r="S319" s="3" t="s">
        <v>25</v>
      </c>
      <c r="T319" s="3" t="s">
        <v>1221</v>
      </c>
      <c r="W319" s="3" t="s">
        <v>93</v>
      </c>
    </row>
    <row r="320" spans="2:23" ht="15" customHeight="1" x14ac:dyDescent="0.25">
      <c r="B320" s="2" t="s">
        <v>1222</v>
      </c>
      <c r="C320" s="3" t="s">
        <v>1218</v>
      </c>
      <c r="D320" s="3" t="s">
        <v>1200</v>
      </c>
      <c r="E320" s="3" t="s">
        <v>674</v>
      </c>
      <c r="F320" s="3" t="s">
        <v>675</v>
      </c>
      <c r="G320" s="3" t="s">
        <v>645</v>
      </c>
      <c r="H320" s="10">
        <v>5</v>
      </c>
      <c r="I320" s="5">
        <v>106</v>
      </c>
      <c r="J320" s="5">
        <f t="shared" si="5"/>
        <v>530</v>
      </c>
      <c r="K320" s="4">
        <v>9</v>
      </c>
      <c r="L320" s="3" t="s">
        <v>77</v>
      </c>
      <c r="M320" s="3" t="s">
        <v>1219</v>
      </c>
      <c r="N320" s="3" t="s">
        <v>34</v>
      </c>
      <c r="O320" s="3" t="s">
        <v>35</v>
      </c>
      <c r="P320" s="3" t="s">
        <v>94</v>
      </c>
      <c r="Q320" s="3" t="s">
        <v>93</v>
      </c>
      <c r="R320" s="3" t="s">
        <v>1223</v>
      </c>
      <c r="S320" s="3" t="s">
        <v>25</v>
      </c>
      <c r="T320" s="3" t="s">
        <v>1221</v>
      </c>
      <c r="W320" s="3" t="s">
        <v>93</v>
      </c>
    </row>
    <row r="321" spans="2:23" ht="15" customHeight="1" x14ac:dyDescent="0.25">
      <c r="B321" s="2" t="s">
        <v>1224</v>
      </c>
      <c r="C321" s="3" t="s">
        <v>1218</v>
      </c>
      <c r="D321" s="3" t="s">
        <v>1200</v>
      </c>
      <c r="E321" s="3" t="s">
        <v>674</v>
      </c>
      <c r="F321" s="3" t="s">
        <v>675</v>
      </c>
      <c r="G321" s="3" t="s">
        <v>640</v>
      </c>
      <c r="H321" s="10">
        <v>3</v>
      </c>
      <c r="I321" s="5">
        <v>106</v>
      </c>
      <c r="J321" s="5">
        <f t="shared" si="5"/>
        <v>318</v>
      </c>
      <c r="K321" s="4">
        <v>9</v>
      </c>
      <c r="L321" s="3" t="s">
        <v>77</v>
      </c>
      <c r="M321" s="3" t="s">
        <v>1219</v>
      </c>
      <c r="N321" s="3" t="s">
        <v>34</v>
      </c>
      <c r="O321" s="3" t="s">
        <v>35</v>
      </c>
      <c r="P321" s="3" t="s">
        <v>94</v>
      </c>
      <c r="Q321" s="3" t="s">
        <v>93</v>
      </c>
      <c r="R321" s="3" t="s">
        <v>1225</v>
      </c>
      <c r="S321" s="3" t="s">
        <v>25</v>
      </c>
      <c r="T321" s="3" t="s">
        <v>1221</v>
      </c>
      <c r="W321" s="3" t="s">
        <v>93</v>
      </c>
    </row>
    <row r="322" spans="2:23" ht="15" customHeight="1" x14ac:dyDescent="0.25">
      <c r="B322" s="2" t="s">
        <v>1226</v>
      </c>
      <c r="C322" s="3" t="s">
        <v>1218</v>
      </c>
      <c r="D322" s="3" t="s">
        <v>1200</v>
      </c>
      <c r="E322" s="3" t="s">
        <v>734</v>
      </c>
      <c r="F322" s="3" t="s">
        <v>735</v>
      </c>
      <c r="G322" s="3" t="s">
        <v>102</v>
      </c>
      <c r="H322" s="10">
        <v>2</v>
      </c>
      <c r="I322" s="5">
        <v>106</v>
      </c>
      <c r="J322" s="5">
        <f t="shared" si="5"/>
        <v>212</v>
      </c>
      <c r="K322" s="4">
        <v>9</v>
      </c>
      <c r="L322" s="3" t="s">
        <v>77</v>
      </c>
      <c r="M322" s="3" t="s">
        <v>1219</v>
      </c>
      <c r="N322" s="3" t="s">
        <v>34</v>
      </c>
      <c r="O322" s="3" t="s">
        <v>35</v>
      </c>
      <c r="P322" s="3" t="s">
        <v>94</v>
      </c>
      <c r="Q322" s="3" t="s">
        <v>93</v>
      </c>
      <c r="R322" s="3" t="s">
        <v>1227</v>
      </c>
      <c r="S322" s="3" t="s">
        <v>25</v>
      </c>
      <c r="T322" s="3" t="s">
        <v>1221</v>
      </c>
      <c r="W322" s="3" t="s">
        <v>93</v>
      </c>
    </row>
    <row r="323" spans="2:23" ht="15" customHeight="1" x14ac:dyDescent="0.25">
      <c r="B323" s="2" t="s">
        <v>1228</v>
      </c>
      <c r="C323" s="3" t="s">
        <v>1218</v>
      </c>
      <c r="D323" s="3" t="s">
        <v>1200</v>
      </c>
      <c r="E323" s="3" t="s">
        <v>734</v>
      </c>
      <c r="F323" s="3" t="s">
        <v>735</v>
      </c>
      <c r="G323" s="3" t="s">
        <v>640</v>
      </c>
      <c r="H323" s="10">
        <v>1</v>
      </c>
      <c r="I323" s="5">
        <v>106</v>
      </c>
      <c r="J323" s="5">
        <f t="shared" si="5"/>
        <v>106</v>
      </c>
      <c r="K323" s="4">
        <v>9</v>
      </c>
      <c r="L323" s="3" t="s">
        <v>77</v>
      </c>
      <c r="M323" s="3" t="s">
        <v>1219</v>
      </c>
      <c r="N323" s="3" t="s">
        <v>34</v>
      </c>
      <c r="O323" s="3" t="s">
        <v>35</v>
      </c>
      <c r="P323" s="3" t="s">
        <v>94</v>
      </c>
      <c r="Q323" s="3" t="s">
        <v>93</v>
      </c>
      <c r="R323" s="3" t="s">
        <v>1229</v>
      </c>
      <c r="S323" s="3" t="s">
        <v>25</v>
      </c>
      <c r="T323" s="3" t="s">
        <v>1221</v>
      </c>
      <c r="W323" s="3" t="s">
        <v>93</v>
      </c>
    </row>
    <row r="324" spans="2:23" ht="15" customHeight="1" x14ac:dyDescent="0.25">
      <c r="B324" s="2" t="s">
        <v>1230</v>
      </c>
      <c r="C324" s="3" t="s">
        <v>1218</v>
      </c>
      <c r="D324" s="3" t="s">
        <v>1200</v>
      </c>
      <c r="E324" s="3" t="s">
        <v>896</v>
      </c>
      <c r="F324" s="3" t="s">
        <v>897</v>
      </c>
      <c r="G324" s="3" t="s">
        <v>102</v>
      </c>
      <c r="H324" s="10">
        <v>1</v>
      </c>
      <c r="I324" s="5">
        <v>106</v>
      </c>
      <c r="J324" s="5">
        <f t="shared" si="5"/>
        <v>106</v>
      </c>
      <c r="K324" s="4">
        <v>9</v>
      </c>
      <c r="L324" s="3" t="s">
        <v>77</v>
      </c>
      <c r="M324" s="3" t="s">
        <v>1219</v>
      </c>
      <c r="N324" s="3" t="s">
        <v>34</v>
      </c>
      <c r="O324" s="3" t="s">
        <v>35</v>
      </c>
      <c r="P324" s="3" t="s">
        <v>94</v>
      </c>
      <c r="Q324" s="3" t="s">
        <v>93</v>
      </c>
      <c r="R324" s="3" t="s">
        <v>1231</v>
      </c>
      <c r="S324" s="3" t="s">
        <v>25</v>
      </c>
      <c r="T324" s="3" t="s">
        <v>1221</v>
      </c>
      <c r="W324" s="3" t="s">
        <v>93</v>
      </c>
    </row>
    <row r="325" spans="2:23" ht="98.25" customHeight="1" x14ac:dyDescent="0.25">
      <c r="B325" s="2" t="s">
        <v>1232</v>
      </c>
      <c r="C325" s="3" t="s">
        <v>1233</v>
      </c>
      <c r="D325" s="3" t="s">
        <v>1017</v>
      </c>
      <c r="E325" s="3" t="s">
        <v>877</v>
      </c>
      <c r="F325" s="3" t="s">
        <v>878</v>
      </c>
      <c r="G325" s="3" t="s">
        <v>54</v>
      </c>
      <c r="H325" s="10">
        <v>3</v>
      </c>
      <c r="I325" s="5">
        <v>210</v>
      </c>
      <c r="J325" s="5">
        <f t="shared" si="5"/>
        <v>630</v>
      </c>
      <c r="K325" s="4">
        <v>8</v>
      </c>
      <c r="L325" s="3" t="s">
        <v>77</v>
      </c>
      <c r="M325" s="3" t="s">
        <v>22</v>
      </c>
      <c r="N325" s="3" t="s">
        <v>313</v>
      </c>
      <c r="O325" s="3" t="s">
        <v>35</v>
      </c>
      <c r="P325" s="3" t="s">
        <v>65</v>
      </c>
      <c r="Q325" s="3" t="s">
        <v>66</v>
      </c>
      <c r="R325" s="3" t="s">
        <v>1234</v>
      </c>
      <c r="S325" s="3" t="s">
        <v>25</v>
      </c>
      <c r="T325" s="3" t="s">
        <v>1235</v>
      </c>
      <c r="W325" s="3" t="s">
        <v>50</v>
      </c>
    </row>
    <row r="326" spans="2:23" ht="15" customHeight="1" x14ac:dyDescent="0.25">
      <c r="B326" s="2" t="s">
        <v>1236</v>
      </c>
      <c r="C326" s="3" t="s">
        <v>1233</v>
      </c>
      <c r="D326" s="3" t="s">
        <v>1017</v>
      </c>
      <c r="E326" s="3" t="s">
        <v>877</v>
      </c>
      <c r="F326" s="3" t="s">
        <v>878</v>
      </c>
      <c r="G326" s="3" t="s">
        <v>45</v>
      </c>
      <c r="H326" s="10">
        <v>13</v>
      </c>
      <c r="I326" s="5">
        <v>210</v>
      </c>
      <c r="J326" s="5">
        <f t="shared" si="5"/>
        <v>2730</v>
      </c>
      <c r="K326" s="4">
        <v>8</v>
      </c>
      <c r="L326" s="3" t="s">
        <v>77</v>
      </c>
      <c r="M326" s="3" t="s">
        <v>22</v>
      </c>
      <c r="N326" s="3" t="s">
        <v>313</v>
      </c>
      <c r="O326" s="3" t="s">
        <v>35</v>
      </c>
      <c r="P326" s="3" t="s">
        <v>65</v>
      </c>
      <c r="Q326" s="3" t="s">
        <v>66</v>
      </c>
      <c r="R326" s="3" t="s">
        <v>1237</v>
      </c>
      <c r="S326" s="3" t="s">
        <v>25</v>
      </c>
      <c r="T326" s="3" t="s">
        <v>1235</v>
      </c>
      <c r="W326" s="3" t="s">
        <v>50</v>
      </c>
    </row>
    <row r="327" spans="2:23" ht="15" customHeight="1" x14ac:dyDescent="0.25">
      <c r="B327" s="2" t="s">
        <v>1238</v>
      </c>
      <c r="C327" s="3" t="s">
        <v>1233</v>
      </c>
      <c r="D327" s="3" t="s">
        <v>1017</v>
      </c>
      <c r="E327" s="3" t="s">
        <v>877</v>
      </c>
      <c r="F327" s="3" t="s">
        <v>878</v>
      </c>
      <c r="G327" s="3" t="s">
        <v>370</v>
      </c>
      <c r="H327" s="10">
        <v>4</v>
      </c>
      <c r="I327" s="5">
        <v>210</v>
      </c>
      <c r="J327" s="5">
        <f t="shared" si="5"/>
        <v>840</v>
      </c>
      <c r="K327" s="4">
        <v>8</v>
      </c>
      <c r="L327" s="3" t="s">
        <v>77</v>
      </c>
      <c r="M327" s="3" t="s">
        <v>22</v>
      </c>
      <c r="N327" s="3" t="s">
        <v>313</v>
      </c>
      <c r="O327" s="3" t="s">
        <v>35</v>
      </c>
      <c r="P327" s="3" t="s">
        <v>65</v>
      </c>
      <c r="Q327" s="3" t="s">
        <v>66</v>
      </c>
      <c r="R327" s="3" t="s">
        <v>1239</v>
      </c>
      <c r="S327" s="3" t="s">
        <v>25</v>
      </c>
      <c r="T327" s="3" t="s">
        <v>1235</v>
      </c>
      <c r="W327" s="3" t="s">
        <v>50</v>
      </c>
    </row>
    <row r="328" spans="2:23" ht="15" customHeight="1" x14ac:dyDescent="0.25">
      <c r="B328" s="2" t="s">
        <v>1240</v>
      </c>
      <c r="C328" s="3" t="s">
        <v>1233</v>
      </c>
      <c r="D328" s="3" t="s">
        <v>1017</v>
      </c>
      <c r="E328" s="3" t="s">
        <v>877</v>
      </c>
      <c r="F328" s="3" t="s">
        <v>878</v>
      </c>
      <c r="G328" s="3" t="s">
        <v>330</v>
      </c>
      <c r="H328" s="10">
        <v>3</v>
      </c>
      <c r="I328" s="5">
        <v>210</v>
      </c>
      <c r="J328" s="5">
        <f t="shared" si="5"/>
        <v>630</v>
      </c>
      <c r="K328" s="4">
        <v>8</v>
      </c>
      <c r="L328" s="3" t="s">
        <v>77</v>
      </c>
      <c r="M328" s="3" t="s">
        <v>22</v>
      </c>
      <c r="N328" s="3" t="s">
        <v>313</v>
      </c>
      <c r="O328" s="3" t="s">
        <v>35</v>
      </c>
      <c r="P328" s="3" t="s">
        <v>65</v>
      </c>
      <c r="Q328" s="3" t="s">
        <v>66</v>
      </c>
      <c r="R328" s="3" t="s">
        <v>1241</v>
      </c>
      <c r="S328" s="3" t="s">
        <v>25</v>
      </c>
      <c r="T328" s="3" t="s">
        <v>1235</v>
      </c>
      <c r="W328" s="3" t="s">
        <v>50</v>
      </c>
    </row>
    <row r="329" spans="2:23" ht="176.25" customHeight="1" x14ac:dyDescent="0.25">
      <c r="B329" s="2" t="s">
        <v>1242</v>
      </c>
      <c r="C329" s="3" t="s">
        <v>1243</v>
      </c>
      <c r="D329" s="3" t="s">
        <v>131</v>
      </c>
      <c r="E329" s="3" t="s">
        <v>734</v>
      </c>
      <c r="F329" s="3" t="s">
        <v>735</v>
      </c>
      <c r="G329" s="3" t="s">
        <v>54</v>
      </c>
      <c r="H329" s="10">
        <v>1</v>
      </c>
      <c r="I329" s="5">
        <v>231</v>
      </c>
      <c r="J329" s="5">
        <f t="shared" si="5"/>
        <v>231</v>
      </c>
      <c r="K329" s="4">
        <v>8</v>
      </c>
      <c r="L329" s="3" t="s">
        <v>77</v>
      </c>
      <c r="M329" s="3" t="s">
        <v>22</v>
      </c>
      <c r="N329" s="3" t="s">
        <v>34</v>
      </c>
      <c r="O329" s="3" t="s">
        <v>35</v>
      </c>
      <c r="P329" s="3" t="s">
        <v>130</v>
      </c>
      <c r="Q329" s="3" t="s">
        <v>131</v>
      </c>
      <c r="R329" s="3" t="s">
        <v>1244</v>
      </c>
      <c r="S329" s="3" t="s">
        <v>820</v>
      </c>
      <c r="T329" s="3" t="s">
        <v>1245</v>
      </c>
      <c r="U329" s="3" t="s">
        <v>822</v>
      </c>
      <c r="V329" s="3" t="s">
        <v>574</v>
      </c>
      <c r="W329" s="3" t="s">
        <v>50</v>
      </c>
    </row>
    <row r="330" spans="2:23" ht="15" customHeight="1" x14ac:dyDescent="0.25">
      <c r="B330" s="2" t="s">
        <v>1246</v>
      </c>
      <c r="C330" s="3" t="s">
        <v>1243</v>
      </c>
      <c r="D330" s="3" t="s">
        <v>131</v>
      </c>
      <c r="E330" s="3" t="s">
        <v>734</v>
      </c>
      <c r="F330" s="3" t="s">
        <v>735</v>
      </c>
      <c r="G330" s="3" t="s">
        <v>370</v>
      </c>
      <c r="H330" s="10">
        <v>5</v>
      </c>
      <c r="I330" s="5">
        <v>231</v>
      </c>
      <c r="J330" s="5">
        <f t="shared" si="5"/>
        <v>1155</v>
      </c>
      <c r="K330" s="4">
        <v>8</v>
      </c>
      <c r="L330" s="3" t="s">
        <v>77</v>
      </c>
      <c r="M330" s="3" t="s">
        <v>22</v>
      </c>
      <c r="N330" s="3" t="s">
        <v>34</v>
      </c>
      <c r="O330" s="3" t="s">
        <v>35</v>
      </c>
      <c r="P330" s="3" t="s">
        <v>130</v>
      </c>
      <c r="Q330" s="3" t="s">
        <v>131</v>
      </c>
      <c r="R330" s="3" t="s">
        <v>1247</v>
      </c>
      <c r="S330" s="3" t="s">
        <v>820</v>
      </c>
      <c r="T330" s="3" t="s">
        <v>1245</v>
      </c>
      <c r="U330" s="3" t="s">
        <v>822</v>
      </c>
      <c r="V330" s="3" t="s">
        <v>574</v>
      </c>
      <c r="W330" s="3" t="s">
        <v>50</v>
      </c>
    </row>
    <row r="331" spans="2:23" ht="15" customHeight="1" x14ac:dyDescent="0.25">
      <c r="B331" s="2" t="s">
        <v>1248</v>
      </c>
      <c r="C331" s="3" t="s">
        <v>1243</v>
      </c>
      <c r="D331" s="3" t="s">
        <v>131</v>
      </c>
      <c r="E331" s="3" t="s">
        <v>734</v>
      </c>
      <c r="F331" s="3" t="s">
        <v>735</v>
      </c>
      <c r="G331" s="3" t="s">
        <v>330</v>
      </c>
      <c r="H331" s="10">
        <v>4</v>
      </c>
      <c r="I331" s="5">
        <v>231</v>
      </c>
      <c r="J331" s="5">
        <f t="shared" si="5"/>
        <v>924</v>
      </c>
      <c r="K331" s="4">
        <v>8</v>
      </c>
      <c r="L331" s="3" t="s">
        <v>77</v>
      </c>
      <c r="M331" s="3" t="s">
        <v>22</v>
      </c>
      <c r="N331" s="3" t="s">
        <v>34</v>
      </c>
      <c r="O331" s="3" t="s">
        <v>35</v>
      </c>
      <c r="P331" s="3" t="s">
        <v>130</v>
      </c>
      <c r="Q331" s="3" t="s">
        <v>131</v>
      </c>
      <c r="R331" s="3" t="s">
        <v>1249</v>
      </c>
      <c r="S331" s="3" t="s">
        <v>820</v>
      </c>
      <c r="T331" s="3" t="s">
        <v>1245</v>
      </c>
      <c r="U331" s="3" t="s">
        <v>822</v>
      </c>
      <c r="V331" s="3" t="s">
        <v>574</v>
      </c>
      <c r="W331" s="3" t="s">
        <v>50</v>
      </c>
    </row>
    <row r="332" spans="2:23" ht="15" customHeight="1" x14ac:dyDescent="0.25">
      <c r="B332" s="2" t="s">
        <v>1250</v>
      </c>
      <c r="C332" s="3" t="s">
        <v>1243</v>
      </c>
      <c r="D332" s="3" t="s">
        <v>131</v>
      </c>
      <c r="E332" s="3" t="s">
        <v>734</v>
      </c>
      <c r="F332" s="3" t="s">
        <v>735</v>
      </c>
      <c r="G332" s="3" t="s">
        <v>333</v>
      </c>
      <c r="H332" s="10">
        <v>5</v>
      </c>
      <c r="I332" s="5">
        <v>231</v>
      </c>
      <c r="J332" s="5">
        <f t="shared" si="5"/>
        <v>1155</v>
      </c>
      <c r="K332" s="4">
        <v>8</v>
      </c>
      <c r="L332" s="3" t="s">
        <v>77</v>
      </c>
      <c r="M332" s="3" t="s">
        <v>22</v>
      </c>
      <c r="N332" s="3" t="s">
        <v>34</v>
      </c>
      <c r="O332" s="3" t="s">
        <v>35</v>
      </c>
      <c r="P332" s="3" t="s">
        <v>130</v>
      </c>
      <c r="Q332" s="3" t="s">
        <v>131</v>
      </c>
      <c r="R332" s="3" t="s">
        <v>1251</v>
      </c>
      <c r="S332" s="3" t="s">
        <v>820</v>
      </c>
      <c r="T332" s="3" t="s">
        <v>1245</v>
      </c>
      <c r="U332" s="3" t="s">
        <v>822</v>
      </c>
      <c r="V332" s="3" t="s">
        <v>574</v>
      </c>
      <c r="W332" s="3" t="s">
        <v>50</v>
      </c>
    </row>
    <row r="333" spans="2:23" ht="15" customHeight="1" x14ac:dyDescent="0.25">
      <c r="B333" s="2" t="s">
        <v>1252</v>
      </c>
      <c r="C333" s="3" t="s">
        <v>1243</v>
      </c>
      <c r="D333" s="3" t="s">
        <v>131</v>
      </c>
      <c r="E333" s="3" t="s">
        <v>20</v>
      </c>
      <c r="F333" s="3" t="s">
        <v>21</v>
      </c>
      <c r="G333" s="3" t="s">
        <v>333</v>
      </c>
      <c r="H333" s="10">
        <v>1</v>
      </c>
      <c r="I333" s="5">
        <v>231</v>
      </c>
      <c r="J333" s="5">
        <f t="shared" si="5"/>
        <v>231</v>
      </c>
      <c r="K333" s="4">
        <v>8</v>
      </c>
      <c r="L333" s="3" t="s">
        <v>77</v>
      </c>
      <c r="M333" s="3" t="s">
        <v>22</v>
      </c>
      <c r="N333" s="3" t="s">
        <v>34</v>
      </c>
      <c r="O333" s="3" t="s">
        <v>35</v>
      </c>
      <c r="P333" s="3" t="s">
        <v>130</v>
      </c>
      <c r="Q333" s="3" t="s">
        <v>131</v>
      </c>
      <c r="R333" s="3" t="s">
        <v>1253</v>
      </c>
      <c r="S333" s="3" t="s">
        <v>820</v>
      </c>
      <c r="T333" s="3" t="s">
        <v>1245</v>
      </c>
      <c r="U333" s="3" t="s">
        <v>822</v>
      </c>
      <c r="V333" s="3" t="s">
        <v>574</v>
      </c>
      <c r="W333" s="3" t="s">
        <v>50</v>
      </c>
    </row>
    <row r="334" spans="2:23" ht="161.25" customHeight="1" x14ac:dyDescent="0.25">
      <c r="B334" s="2" t="s">
        <v>1254</v>
      </c>
      <c r="C334" s="3" t="s">
        <v>1255</v>
      </c>
      <c r="D334" s="3" t="s">
        <v>80</v>
      </c>
      <c r="E334" s="3" t="s">
        <v>578</v>
      </c>
      <c r="F334" s="3" t="s">
        <v>579</v>
      </c>
      <c r="G334" s="3" t="s">
        <v>45</v>
      </c>
      <c r="H334" s="10">
        <v>1</v>
      </c>
      <c r="I334" s="5">
        <v>256</v>
      </c>
      <c r="J334" s="5">
        <f t="shared" si="5"/>
        <v>256</v>
      </c>
      <c r="K334" s="4">
        <v>8</v>
      </c>
      <c r="L334" s="3" t="s">
        <v>77</v>
      </c>
      <c r="M334" s="3" t="s">
        <v>22</v>
      </c>
      <c r="N334" s="3" t="s">
        <v>34</v>
      </c>
      <c r="O334" s="3" t="s">
        <v>35</v>
      </c>
      <c r="P334" s="3" t="s">
        <v>79</v>
      </c>
      <c r="Q334" s="3" t="s">
        <v>80</v>
      </c>
      <c r="R334" s="3" t="s">
        <v>1256</v>
      </c>
      <c r="S334" s="3" t="s">
        <v>1257</v>
      </c>
      <c r="T334" s="3" t="s">
        <v>1258</v>
      </c>
      <c r="U334" s="3" t="s">
        <v>573</v>
      </c>
      <c r="W334" s="3" t="s">
        <v>50</v>
      </c>
    </row>
    <row r="335" spans="2:23" ht="15" customHeight="1" x14ac:dyDescent="0.25">
      <c r="B335" s="2" t="s">
        <v>1259</v>
      </c>
      <c r="C335" s="3" t="s">
        <v>1255</v>
      </c>
      <c r="D335" s="3" t="s">
        <v>80</v>
      </c>
      <c r="E335" s="3" t="s">
        <v>578</v>
      </c>
      <c r="F335" s="3" t="s">
        <v>579</v>
      </c>
      <c r="G335" s="3" t="s">
        <v>370</v>
      </c>
      <c r="H335" s="10">
        <v>7</v>
      </c>
      <c r="I335" s="5">
        <v>256</v>
      </c>
      <c r="J335" s="5">
        <f t="shared" si="5"/>
        <v>1792</v>
      </c>
      <c r="K335" s="4">
        <v>8</v>
      </c>
      <c r="L335" s="3" t="s">
        <v>77</v>
      </c>
      <c r="M335" s="3" t="s">
        <v>22</v>
      </c>
      <c r="N335" s="3" t="s">
        <v>34</v>
      </c>
      <c r="O335" s="3" t="s">
        <v>35</v>
      </c>
      <c r="P335" s="3" t="s">
        <v>79</v>
      </c>
      <c r="Q335" s="3" t="s">
        <v>80</v>
      </c>
      <c r="R335" s="3" t="s">
        <v>1260</v>
      </c>
      <c r="S335" s="3" t="s">
        <v>1257</v>
      </c>
      <c r="T335" s="3" t="s">
        <v>1258</v>
      </c>
      <c r="U335" s="3" t="s">
        <v>573</v>
      </c>
      <c r="W335" s="3" t="s">
        <v>50</v>
      </c>
    </row>
    <row r="336" spans="2:23" ht="15" customHeight="1" x14ac:dyDescent="0.25">
      <c r="B336" s="2" t="s">
        <v>1261</v>
      </c>
      <c r="C336" s="3" t="s">
        <v>1255</v>
      </c>
      <c r="D336" s="3" t="s">
        <v>80</v>
      </c>
      <c r="E336" s="3" t="s">
        <v>578</v>
      </c>
      <c r="F336" s="3" t="s">
        <v>579</v>
      </c>
      <c r="G336" s="3" t="s">
        <v>330</v>
      </c>
      <c r="H336" s="10">
        <v>6</v>
      </c>
      <c r="I336" s="5">
        <v>256</v>
      </c>
      <c r="J336" s="5">
        <f t="shared" si="5"/>
        <v>1536</v>
      </c>
      <c r="K336" s="4">
        <v>8</v>
      </c>
      <c r="L336" s="3" t="s">
        <v>77</v>
      </c>
      <c r="M336" s="3" t="s">
        <v>22</v>
      </c>
      <c r="N336" s="3" t="s">
        <v>34</v>
      </c>
      <c r="O336" s="3" t="s">
        <v>35</v>
      </c>
      <c r="P336" s="3" t="s">
        <v>79</v>
      </c>
      <c r="Q336" s="3" t="s">
        <v>80</v>
      </c>
      <c r="R336" s="3" t="s">
        <v>1262</v>
      </c>
      <c r="S336" s="3" t="s">
        <v>1257</v>
      </c>
      <c r="T336" s="3" t="s">
        <v>1258</v>
      </c>
      <c r="U336" s="3" t="s">
        <v>573</v>
      </c>
      <c r="W336" s="3" t="s">
        <v>50</v>
      </c>
    </row>
    <row r="337" spans="2:23" ht="15" customHeight="1" x14ac:dyDescent="0.25">
      <c r="B337" s="2" t="s">
        <v>1263</v>
      </c>
      <c r="C337" s="3" t="s">
        <v>1255</v>
      </c>
      <c r="D337" s="3" t="s">
        <v>80</v>
      </c>
      <c r="E337" s="3" t="s">
        <v>20</v>
      </c>
      <c r="F337" s="3" t="s">
        <v>21</v>
      </c>
      <c r="G337" s="3" t="s">
        <v>370</v>
      </c>
      <c r="H337" s="10">
        <v>4</v>
      </c>
      <c r="I337" s="5">
        <v>256</v>
      </c>
      <c r="J337" s="5">
        <f t="shared" si="5"/>
        <v>1024</v>
      </c>
      <c r="K337" s="4">
        <v>8</v>
      </c>
      <c r="L337" s="3" t="s">
        <v>77</v>
      </c>
      <c r="M337" s="3" t="s">
        <v>22</v>
      </c>
      <c r="N337" s="3" t="s">
        <v>34</v>
      </c>
      <c r="O337" s="3" t="s">
        <v>35</v>
      </c>
      <c r="P337" s="3" t="s">
        <v>79</v>
      </c>
      <c r="Q337" s="3" t="s">
        <v>80</v>
      </c>
      <c r="R337" s="3" t="s">
        <v>1264</v>
      </c>
      <c r="S337" s="3" t="s">
        <v>1257</v>
      </c>
      <c r="T337" s="3" t="s">
        <v>1258</v>
      </c>
      <c r="U337" s="3" t="s">
        <v>573</v>
      </c>
      <c r="W337" s="3" t="s">
        <v>50</v>
      </c>
    </row>
    <row r="338" spans="2:23" ht="15" customHeight="1" x14ac:dyDescent="0.25">
      <c r="B338" s="2" t="s">
        <v>1265</v>
      </c>
      <c r="C338" s="3" t="s">
        <v>1255</v>
      </c>
      <c r="D338" s="3" t="s">
        <v>80</v>
      </c>
      <c r="E338" s="3" t="s">
        <v>20</v>
      </c>
      <c r="F338" s="3" t="s">
        <v>21</v>
      </c>
      <c r="G338" s="3" t="s">
        <v>330</v>
      </c>
      <c r="H338" s="10">
        <v>4</v>
      </c>
      <c r="I338" s="5">
        <v>256</v>
      </c>
      <c r="J338" s="5">
        <f t="shared" si="5"/>
        <v>1024</v>
      </c>
      <c r="K338" s="4">
        <v>8</v>
      </c>
      <c r="L338" s="3" t="s">
        <v>77</v>
      </c>
      <c r="M338" s="3" t="s">
        <v>22</v>
      </c>
      <c r="N338" s="3" t="s">
        <v>34</v>
      </c>
      <c r="O338" s="3" t="s">
        <v>35</v>
      </c>
      <c r="P338" s="3" t="s">
        <v>79</v>
      </c>
      <c r="Q338" s="3" t="s">
        <v>80</v>
      </c>
      <c r="R338" s="3" t="s">
        <v>1266</v>
      </c>
      <c r="S338" s="3" t="s">
        <v>1257</v>
      </c>
      <c r="T338" s="3" t="s">
        <v>1258</v>
      </c>
      <c r="U338" s="3" t="s">
        <v>573</v>
      </c>
      <c r="W338" s="3" t="s">
        <v>50</v>
      </c>
    </row>
    <row r="339" spans="2:23" ht="15" customHeight="1" x14ac:dyDescent="0.25">
      <c r="B339" s="2" t="s">
        <v>1267</v>
      </c>
      <c r="C339" s="3" t="s">
        <v>1255</v>
      </c>
      <c r="D339" s="3" t="s">
        <v>80</v>
      </c>
      <c r="E339" s="3" t="s">
        <v>166</v>
      </c>
      <c r="F339" s="3" t="s">
        <v>167</v>
      </c>
      <c r="G339" s="3" t="s">
        <v>45</v>
      </c>
      <c r="H339" s="10">
        <v>3</v>
      </c>
      <c r="I339" s="5">
        <v>256</v>
      </c>
      <c r="J339" s="5">
        <f t="shared" si="5"/>
        <v>768</v>
      </c>
      <c r="K339" s="4">
        <v>8</v>
      </c>
      <c r="L339" s="3" t="s">
        <v>77</v>
      </c>
      <c r="M339" s="3" t="s">
        <v>22</v>
      </c>
      <c r="N339" s="3" t="s">
        <v>34</v>
      </c>
      <c r="O339" s="3" t="s">
        <v>35</v>
      </c>
      <c r="P339" s="3" t="s">
        <v>79</v>
      </c>
      <c r="Q339" s="3" t="s">
        <v>80</v>
      </c>
      <c r="R339" s="3" t="s">
        <v>1268</v>
      </c>
      <c r="S339" s="3" t="s">
        <v>1257</v>
      </c>
      <c r="T339" s="3" t="s">
        <v>1258</v>
      </c>
      <c r="U339" s="3" t="s">
        <v>573</v>
      </c>
      <c r="W339" s="3" t="s">
        <v>50</v>
      </c>
    </row>
    <row r="340" spans="2:23" ht="15" customHeight="1" x14ac:dyDescent="0.25">
      <c r="B340" s="2" t="s">
        <v>1269</v>
      </c>
      <c r="C340" s="3" t="s">
        <v>1255</v>
      </c>
      <c r="D340" s="3" t="s">
        <v>80</v>
      </c>
      <c r="E340" s="3" t="s">
        <v>166</v>
      </c>
      <c r="F340" s="3" t="s">
        <v>167</v>
      </c>
      <c r="G340" s="3" t="s">
        <v>370</v>
      </c>
      <c r="H340" s="10">
        <v>9</v>
      </c>
      <c r="I340" s="5">
        <v>256</v>
      </c>
      <c r="J340" s="5">
        <f t="shared" si="5"/>
        <v>2304</v>
      </c>
      <c r="K340" s="4">
        <v>8</v>
      </c>
      <c r="L340" s="3" t="s">
        <v>77</v>
      </c>
      <c r="M340" s="3" t="s">
        <v>22</v>
      </c>
      <c r="N340" s="3" t="s">
        <v>34</v>
      </c>
      <c r="O340" s="3" t="s">
        <v>35</v>
      </c>
      <c r="P340" s="3" t="s">
        <v>79</v>
      </c>
      <c r="Q340" s="3" t="s">
        <v>80</v>
      </c>
      <c r="R340" s="3" t="s">
        <v>1270</v>
      </c>
      <c r="S340" s="3" t="s">
        <v>1257</v>
      </c>
      <c r="T340" s="3" t="s">
        <v>1258</v>
      </c>
      <c r="U340" s="3" t="s">
        <v>573</v>
      </c>
      <c r="W340" s="3" t="s">
        <v>50</v>
      </c>
    </row>
    <row r="341" spans="2:23" ht="15" customHeight="1" x14ac:dyDescent="0.25">
      <c r="B341" s="2" t="s">
        <v>1271</v>
      </c>
      <c r="C341" s="3" t="s">
        <v>1255</v>
      </c>
      <c r="D341" s="3" t="s">
        <v>80</v>
      </c>
      <c r="E341" s="3" t="s">
        <v>166</v>
      </c>
      <c r="F341" s="3" t="s">
        <v>167</v>
      </c>
      <c r="G341" s="3" t="s">
        <v>330</v>
      </c>
      <c r="H341" s="10">
        <v>8</v>
      </c>
      <c r="I341" s="5">
        <v>256</v>
      </c>
      <c r="J341" s="5">
        <f t="shared" si="5"/>
        <v>2048</v>
      </c>
      <c r="K341" s="4">
        <v>8</v>
      </c>
      <c r="L341" s="3" t="s">
        <v>77</v>
      </c>
      <c r="M341" s="3" t="s">
        <v>22</v>
      </c>
      <c r="N341" s="3" t="s">
        <v>34</v>
      </c>
      <c r="O341" s="3" t="s">
        <v>35</v>
      </c>
      <c r="P341" s="3" t="s">
        <v>79</v>
      </c>
      <c r="Q341" s="3" t="s">
        <v>80</v>
      </c>
      <c r="R341" s="3" t="s">
        <v>1272</v>
      </c>
      <c r="S341" s="3" t="s">
        <v>1257</v>
      </c>
      <c r="T341" s="3" t="s">
        <v>1258</v>
      </c>
      <c r="U341" s="3" t="s">
        <v>573</v>
      </c>
      <c r="W341" s="3" t="s">
        <v>50</v>
      </c>
    </row>
    <row r="342" spans="2:23" ht="93.75" customHeight="1" x14ac:dyDescent="0.25">
      <c r="B342" s="2" t="s">
        <v>1273</v>
      </c>
      <c r="C342" s="3" t="s">
        <v>1274</v>
      </c>
      <c r="D342" s="3" t="s">
        <v>1275</v>
      </c>
      <c r="E342" s="3" t="s">
        <v>20</v>
      </c>
      <c r="F342" s="3" t="s">
        <v>21</v>
      </c>
      <c r="G342" s="3" t="s">
        <v>333</v>
      </c>
      <c r="H342" s="10">
        <v>3</v>
      </c>
      <c r="I342" s="5">
        <v>336</v>
      </c>
      <c r="J342" s="5">
        <f t="shared" si="5"/>
        <v>1008</v>
      </c>
      <c r="K342" s="4">
        <v>8</v>
      </c>
      <c r="L342" s="3" t="s">
        <v>77</v>
      </c>
      <c r="M342" s="3" t="s">
        <v>22</v>
      </c>
      <c r="N342" s="3" t="s">
        <v>34</v>
      </c>
      <c r="O342" s="3" t="s">
        <v>35</v>
      </c>
      <c r="P342" s="3" t="s">
        <v>130</v>
      </c>
      <c r="Q342" s="3" t="s">
        <v>131</v>
      </c>
      <c r="R342" s="3" t="s">
        <v>1276</v>
      </c>
      <c r="S342" s="3" t="s">
        <v>571</v>
      </c>
      <c r="T342" s="3" t="s">
        <v>1275</v>
      </c>
      <c r="U342" s="3" t="s">
        <v>573</v>
      </c>
      <c r="V342" s="3" t="s">
        <v>574</v>
      </c>
      <c r="W342" s="3" t="s">
        <v>50</v>
      </c>
    </row>
    <row r="343" spans="2:23" ht="15" customHeight="1" x14ac:dyDescent="0.25">
      <c r="B343" s="2" t="s">
        <v>1277</v>
      </c>
      <c r="C343" s="3" t="s">
        <v>1274</v>
      </c>
      <c r="D343" s="3" t="s">
        <v>1275</v>
      </c>
      <c r="E343" s="3" t="s">
        <v>166</v>
      </c>
      <c r="F343" s="3" t="s">
        <v>167</v>
      </c>
      <c r="G343" s="3" t="s">
        <v>45</v>
      </c>
      <c r="H343" s="10">
        <v>1</v>
      </c>
      <c r="I343" s="5">
        <v>336</v>
      </c>
      <c r="J343" s="5">
        <f t="shared" si="5"/>
        <v>336</v>
      </c>
      <c r="K343" s="4">
        <v>8</v>
      </c>
      <c r="L343" s="3" t="s">
        <v>77</v>
      </c>
      <c r="M343" s="3" t="s">
        <v>22</v>
      </c>
      <c r="N343" s="3" t="s">
        <v>34</v>
      </c>
      <c r="O343" s="3" t="s">
        <v>35</v>
      </c>
      <c r="P343" s="3" t="s">
        <v>130</v>
      </c>
      <c r="Q343" s="3" t="s">
        <v>131</v>
      </c>
      <c r="R343" s="3" t="s">
        <v>1278</v>
      </c>
      <c r="S343" s="3" t="s">
        <v>571</v>
      </c>
      <c r="T343" s="3" t="s">
        <v>1275</v>
      </c>
      <c r="U343" s="3" t="s">
        <v>573</v>
      </c>
      <c r="V343" s="3" t="s">
        <v>574</v>
      </c>
      <c r="W343" s="3" t="s">
        <v>50</v>
      </c>
    </row>
    <row r="344" spans="2:23" ht="15" customHeight="1" x14ac:dyDescent="0.25">
      <c r="B344" s="2" t="s">
        <v>1279</v>
      </c>
      <c r="C344" s="3" t="s">
        <v>1274</v>
      </c>
      <c r="D344" s="3" t="s">
        <v>1275</v>
      </c>
      <c r="E344" s="3" t="s">
        <v>166</v>
      </c>
      <c r="F344" s="3" t="s">
        <v>167</v>
      </c>
      <c r="G344" s="3" t="s">
        <v>370</v>
      </c>
      <c r="H344" s="10">
        <v>6</v>
      </c>
      <c r="I344" s="5">
        <v>336</v>
      </c>
      <c r="J344" s="5">
        <f t="shared" ref="J344:J401" si="6">I344*H344</f>
        <v>2016</v>
      </c>
      <c r="K344" s="4">
        <v>8</v>
      </c>
      <c r="L344" s="3" t="s">
        <v>77</v>
      </c>
      <c r="M344" s="3" t="s">
        <v>22</v>
      </c>
      <c r="N344" s="3" t="s">
        <v>34</v>
      </c>
      <c r="O344" s="3" t="s">
        <v>35</v>
      </c>
      <c r="P344" s="3" t="s">
        <v>130</v>
      </c>
      <c r="Q344" s="3" t="s">
        <v>131</v>
      </c>
      <c r="R344" s="3" t="s">
        <v>1280</v>
      </c>
      <c r="S344" s="3" t="s">
        <v>571</v>
      </c>
      <c r="T344" s="3" t="s">
        <v>1275</v>
      </c>
      <c r="U344" s="3" t="s">
        <v>573</v>
      </c>
      <c r="V344" s="3" t="s">
        <v>574</v>
      </c>
      <c r="W344" s="3" t="s">
        <v>50</v>
      </c>
    </row>
    <row r="345" spans="2:23" ht="15" customHeight="1" x14ac:dyDescent="0.25">
      <c r="B345" s="2" t="s">
        <v>1281</v>
      </c>
      <c r="C345" s="3" t="s">
        <v>1274</v>
      </c>
      <c r="D345" s="3" t="s">
        <v>1275</v>
      </c>
      <c r="E345" s="3" t="s">
        <v>166</v>
      </c>
      <c r="F345" s="3" t="s">
        <v>167</v>
      </c>
      <c r="G345" s="3" t="s">
        <v>330</v>
      </c>
      <c r="H345" s="10">
        <v>3</v>
      </c>
      <c r="I345" s="5">
        <v>336</v>
      </c>
      <c r="J345" s="5">
        <f t="shared" si="6"/>
        <v>1008</v>
      </c>
      <c r="K345" s="4">
        <v>8</v>
      </c>
      <c r="L345" s="3" t="s">
        <v>77</v>
      </c>
      <c r="M345" s="3" t="s">
        <v>22</v>
      </c>
      <c r="N345" s="3" t="s">
        <v>34</v>
      </c>
      <c r="O345" s="3" t="s">
        <v>35</v>
      </c>
      <c r="P345" s="3" t="s">
        <v>130</v>
      </c>
      <c r="Q345" s="3" t="s">
        <v>131</v>
      </c>
      <c r="R345" s="3" t="s">
        <v>1282</v>
      </c>
      <c r="S345" s="3" t="s">
        <v>571</v>
      </c>
      <c r="T345" s="3" t="s">
        <v>1275</v>
      </c>
      <c r="U345" s="3" t="s">
        <v>573</v>
      </c>
      <c r="V345" s="3" t="s">
        <v>574</v>
      </c>
      <c r="W345" s="3" t="s">
        <v>50</v>
      </c>
    </row>
    <row r="346" spans="2:23" ht="15" customHeight="1" x14ac:dyDescent="0.25">
      <c r="B346" s="2" t="s">
        <v>1283</v>
      </c>
      <c r="C346" s="3" t="s">
        <v>1284</v>
      </c>
      <c r="D346" s="3" t="s">
        <v>185</v>
      </c>
      <c r="E346" s="3" t="s">
        <v>1285</v>
      </c>
      <c r="F346" s="3" t="s">
        <v>1286</v>
      </c>
      <c r="G346" s="3" t="s">
        <v>1287</v>
      </c>
      <c r="H346" s="10">
        <v>14</v>
      </c>
      <c r="I346" s="5">
        <v>256</v>
      </c>
      <c r="J346" s="5">
        <f t="shared" si="6"/>
        <v>3584</v>
      </c>
      <c r="K346" s="4">
        <v>8</v>
      </c>
      <c r="L346" s="3" t="s">
        <v>77</v>
      </c>
      <c r="M346" s="3" t="s">
        <v>22</v>
      </c>
      <c r="N346" s="3" t="s">
        <v>34</v>
      </c>
      <c r="O346" s="3" t="s">
        <v>1288</v>
      </c>
      <c r="P346" s="3" t="s">
        <v>184</v>
      </c>
      <c r="Q346" s="3" t="s">
        <v>185</v>
      </c>
      <c r="R346" s="3" t="s">
        <v>1289</v>
      </c>
      <c r="S346" s="3" t="s">
        <v>1290</v>
      </c>
      <c r="T346" s="3" t="s">
        <v>1291</v>
      </c>
      <c r="U346" s="3" t="s">
        <v>1292</v>
      </c>
      <c r="W346" s="3" t="s">
        <v>1293</v>
      </c>
    </row>
    <row r="347" spans="2:23" ht="15" customHeight="1" x14ac:dyDescent="0.25">
      <c r="B347" s="2" t="s">
        <v>1294</v>
      </c>
      <c r="C347" s="3" t="s">
        <v>1284</v>
      </c>
      <c r="D347" s="3" t="s">
        <v>185</v>
      </c>
      <c r="E347" s="3" t="s">
        <v>1285</v>
      </c>
      <c r="F347" s="3" t="s">
        <v>1286</v>
      </c>
      <c r="G347" s="3" t="s">
        <v>1295</v>
      </c>
      <c r="H347" s="10">
        <v>16</v>
      </c>
      <c r="I347" s="5">
        <v>256</v>
      </c>
      <c r="J347" s="5">
        <f t="shared" si="6"/>
        <v>4096</v>
      </c>
      <c r="K347" s="4">
        <v>8</v>
      </c>
      <c r="L347" s="3" t="s">
        <v>77</v>
      </c>
      <c r="M347" s="3" t="s">
        <v>22</v>
      </c>
      <c r="N347" s="3" t="s">
        <v>34</v>
      </c>
      <c r="O347" s="3" t="s">
        <v>1288</v>
      </c>
      <c r="P347" s="3" t="s">
        <v>184</v>
      </c>
      <c r="Q347" s="3" t="s">
        <v>185</v>
      </c>
      <c r="R347" s="3" t="s">
        <v>1296</v>
      </c>
      <c r="S347" s="3" t="s">
        <v>1290</v>
      </c>
      <c r="T347" s="3" t="s">
        <v>1291</v>
      </c>
      <c r="U347" s="3" t="s">
        <v>1292</v>
      </c>
      <c r="W347" s="3" t="s">
        <v>1293</v>
      </c>
    </row>
    <row r="348" spans="2:23" ht="15" customHeight="1" x14ac:dyDescent="0.25">
      <c r="B348" s="2" t="s">
        <v>1297</v>
      </c>
      <c r="C348" s="3" t="s">
        <v>1284</v>
      </c>
      <c r="D348" s="3" t="s">
        <v>185</v>
      </c>
      <c r="E348" s="3" t="s">
        <v>1285</v>
      </c>
      <c r="F348" s="3" t="s">
        <v>1286</v>
      </c>
      <c r="G348" s="3" t="s">
        <v>1298</v>
      </c>
      <c r="H348" s="10">
        <v>20</v>
      </c>
      <c r="I348" s="5">
        <v>256</v>
      </c>
      <c r="J348" s="5">
        <f t="shared" si="6"/>
        <v>5120</v>
      </c>
      <c r="K348" s="4">
        <v>8</v>
      </c>
      <c r="L348" s="3" t="s">
        <v>77</v>
      </c>
      <c r="M348" s="3" t="s">
        <v>22</v>
      </c>
      <c r="N348" s="3" t="s">
        <v>34</v>
      </c>
      <c r="O348" s="3" t="s">
        <v>1288</v>
      </c>
      <c r="P348" s="3" t="s">
        <v>184</v>
      </c>
      <c r="Q348" s="3" t="s">
        <v>185</v>
      </c>
      <c r="R348" s="3" t="s">
        <v>1299</v>
      </c>
      <c r="S348" s="3" t="s">
        <v>1290</v>
      </c>
      <c r="T348" s="3" t="s">
        <v>1291</v>
      </c>
      <c r="U348" s="3" t="s">
        <v>1292</v>
      </c>
      <c r="W348" s="3" t="s">
        <v>1293</v>
      </c>
    </row>
    <row r="349" spans="2:23" ht="15" customHeight="1" x14ac:dyDescent="0.25">
      <c r="B349" s="2" t="s">
        <v>1300</v>
      </c>
      <c r="C349" s="3" t="s">
        <v>1284</v>
      </c>
      <c r="D349" s="3" t="s">
        <v>185</v>
      </c>
      <c r="E349" s="3" t="s">
        <v>1285</v>
      </c>
      <c r="F349" s="3" t="s">
        <v>1286</v>
      </c>
      <c r="G349" s="3" t="s">
        <v>1301</v>
      </c>
      <c r="H349" s="10">
        <v>8</v>
      </c>
      <c r="I349" s="5">
        <v>256</v>
      </c>
      <c r="J349" s="5">
        <f t="shared" si="6"/>
        <v>2048</v>
      </c>
      <c r="K349" s="4">
        <v>8</v>
      </c>
      <c r="L349" s="3" t="s">
        <v>77</v>
      </c>
      <c r="M349" s="3" t="s">
        <v>22</v>
      </c>
      <c r="N349" s="3" t="s">
        <v>34</v>
      </c>
      <c r="O349" s="3" t="s">
        <v>1288</v>
      </c>
      <c r="P349" s="3" t="s">
        <v>184</v>
      </c>
      <c r="Q349" s="3" t="s">
        <v>185</v>
      </c>
      <c r="R349" s="3" t="s">
        <v>1302</v>
      </c>
      <c r="S349" s="3" t="s">
        <v>1290</v>
      </c>
      <c r="T349" s="3" t="s">
        <v>1291</v>
      </c>
      <c r="U349" s="3" t="s">
        <v>1292</v>
      </c>
      <c r="W349" s="3" t="s">
        <v>1293</v>
      </c>
    </row>
    <row r="350" spans="2:23" ht="15" customHeight="1" x14ac:dyDescent="0.25">
      <c r="B350" s="2" t="s">
        <v>1303</v>
      </c>
      <c r="C350" s="3" t="s">
        <v>1284</v>
      </c>
      <c r="D350" s="3" t="s">
        <v>185</v>
      </c>
      <c r="E350" s="3" t="s">
        <v>1285</v>
      </c>
      <c r="F350" s="3" t="s">
        <v>1286</v>
      </c>
      <c r="G350" s="3" t="s">
        <v>1304</v>
      </c>
      <c r="H350" s="10">
        <v>9</v>
      </c>
      <c r="I350" s="5">
        <v>256</v>
      </c>
      <c r="J350" s="5">
        <f t="shared" si="6"/>
        <v>2304</v>
      </c>
      <c r="K350" s="4">
        <v>8</v>
      </c>
      <c r="L350" s="3" t="s">
        <v>77</v>
      </c>
      <c r="M350" s="3" t="s">
        <v>22</v>
      </c>
      <c r="N350" s="3" t="s">
        <v>34</v>
      </c>
      <c r="O350" s="3" t="s">
        <v>1288</v>
      </c>
      <c r="P350" s="3" t="s">
        <v>184</v>
      </c>
      <c r="Q350" s="3" t="s">
        <v>185</v>
      </c>
      <c r="R350" s="3" t="s">
        <v>1305</v>
      </c>
      <c r="S350" s="3" t="s">
        <v>1290</v>
      </c>
      <c r="T350" s="3" t="s">
        <v>1291</v>
      </c>
      <c r="U350" s="3" t="s">
        <v>1292</v>
      </c>
      <c r="W350" s="3" t="s">
        <v>1293</v>
      </c>
    </row>
    <row r="351" spans="2:23" ht="15" customHeight="1" x14ac:dyDescent="0.25">
      <c r="B351" s="2" t="s">
        <v>1306</v>
      </c>
      <c r="C351" s="3" t="s">
        <v>1284</v>
      </c>
      <c r="D351" s="3" t="s">
        <v>185</v>
      </c>
      <c r="E351" s="3" t="s">
        <v>1285</v>
      </c>
      <c r="F351" s="3" t="s">
        <v>1286</v>
      </c>
      <c r="G351" s="3" t="s">
        <v>1307</v>
      </c>
      <c r="H351" s="10">
        <v>16</v>
      </c>
      <c r="I351" s="5">
        <v>256</v>
      </c>
      <c r="J351" s="5">
        <f t="shared" si="6"/>
        <v>4096</v>
      </c>
      <c r="K351" s="4">
        <v>8</v>
      </c>
      <c r="L351" s="3" t="s">
        <v>77</v>
      </c>
      <c r="M351" s="3" t="s">
        <v>22</v>
      </c>
      <c r="N351" s="3" t="s">
        <v>34</v>
      </c>
      <c r="O351" s="3" t="s">
        <v>1288</v>
      </c>
      <c r="P351" s="3" t="s">
        <v>184</v>
      </c>
      <c r="Q351" s="3" t="s">
        <v>185</v>
      </c>
      <c r="R351" s="3" t="s">
        <v>1308</v>
      </c>
      <c r="S351" s="3" t="s">
        <v>1290</v>
      </c>
      <c r="T351" s="3" t="s">
        <v>1291</v>
      </c>
      <c r="U351" s="3" t="s">
        <v>1292</v>
      </c>
      <c r="W351" s="3" t="s">
        <v>1293</v>
      </c>
    </row>
    <row r="352" spans="2:23" ht="15" customHeight="1" x14ac:dyDescent="0.25">
      <c r="B352" s="2" t="s">
        <v>1309</v>
      </c>
      <c r="C352" s="3" t="s">
        <v>1284</v>
      </c>
      <c r="D352" s="3" t="s">
        <v>185</v>
      </c>
      <c r="E352" s="3" t="s">
        <v>1285</v>
      </c>
      <c r="F352" s="3" t="s">
        <v>1286</v>
      </c>
      <c r="G352" s="3" t="s">
        <v>1310</v>
      </c>
      <c r="H352" s="10">
        <v>12</v>
      </c>
      <c r="I352" s="5">
        <v>256</v>
      </c>
      <c r="J352" s="5">
        <f t="shared" si="6"/>
        <v>3072</v>
      </c>
      <c r="K352" s="4">
        <v>8</v>
      </c>
      <c r="L352" s="3" t="s">
        <v>77</v>
      </c>
      <c r="M352" s="3" t="s">
        <v>22</v>
      </c>
      <c r="N352" s="3" t="s">
        <v>34</v>
      </c>
      <c r="O352" s="3" t="s">
        <v>1288</v>
      </c>
      <c r="P352" s="3" t="s">
        <v>184</v>
      </c>
      <c r="Q352" s="3" t="s">
        <v>185</v>
      </c>
      <c r="R352" s="3" t="s">
        <v>1311</v>
      </c>
      <c r="S352" s="3" t="s">
        <v>1290</v>
      </c>
      <c r="T352" s="3" t="s">
        <v>1291</v>
      </c>
      <c r="U352" s="3" t="s">
        <v>1292</v>
      </c>
      <c r="W352" s="3" t="s">
        <v>1293</v>
      </c>
    </row>
    <row r="353" spans="2:23" ht="15" customHeight="1" x14ac:dyDescent="0.25">
      <c r="B353" s="2" t="s">
        <v>1312</v>
      </c>
      <c r="C353" s="3" t="s">
        <v>1284</v>
      </c>
      <c r="D353" s="3" t="s">
        <v>185</v>
      </c>
      <c r="E353" s="3" t="s">
        <v>1285</v>
      </c>
      <c r="F353" s="3" t="s">
        <v>1286</v>
      </c>
      <c r="G353" s="3" t="s">
        <v>1313</v>
      </c>
      <c r="H353" s="10">
        <v>1</v>
      </c>
      <c r="I353" s="5">
        <v>256</v>
      </c>
      <c r="J353" s="5">
        <f t="shared" si="6"/>
        <v>256</v>
      </c>
      <c r="K353" s="4">
        <v>8</v>
      </c>
      <c r="L353" s="3" t="s">
        <v>77</v>
      </c>
      <c r="M353" s="3" t="s">
        <v>22</v>
      </c>
      <c r="N353" s="3" t="s">
        <v>34</v>
      </c>
      <c r="O353" s="3" t="s">
        <v>1288</v>
      </c>
      <c r="P353" s="3" t="s">
        <v>184</v>
      </c>
      <c r="Q353" s="3" t="s">
        <v>185</v>
      </c>
      <c r="R353" s="3" t="s">
        <v>1314</v>
      </c>
      <c r="S353" s="3" t="s">
        <v>1290</v>
      </c>
      <c r="T353" s="3" t="s">
        <v>1291</v>
      </c>
      <c r="U353" s="3" t="s">
        <v>1292</v>
      </c>
      <c r="W353" s="3" t="s">
        <v>1293</v>
      </c>
    </row>
    <row r="354" spans="2:23" ht="15" customHeight="1" x14ac:dyDescent="0.25">
      <c r="B354" s="2" t="s">
        <v>1315</v>
      </c>
      <c r="C354" s="3" t="s">
        <v>1316</v>
      </c>
      <c r="D354" s="3" t="s">
        <v>185</v>
      </c>
      <c r="E354" s="3" t="s">
        <v>321</v>
      </c>
      <c r="F354" s="3" t="s">
        <v>322</v>
      </c>
      <c r="G354" s="3" t="s">
        <v>1313</v>
      </c>
      <c r="H354" s="10">
        <v>2</v>
      </c>
      <c r="I354" s="5">
        <v>245</v>
      </c>
      <c r="J354" s="5">
        <f t="shared" si="6"/>
        <v>490</v>
      </c>
      <c r="K354" s="4">
        <v>8</v>
      </c>
      <c r="L354" s="3" t="s">
        <v>77</v>
      </c>
      <c r="M354" s="3" t="s">
        <v>22</v>
      </c>
      <c r="N354" s="3" t="s">
        <v>34</v>
      </c>
      <c r="O354" s="3" t="s">
        <v>1288</v>
      </c>
      <c r="P354" s="3" t="s">
        <v>184</v>
      </c>
      <c r="Q354" s="3" t="s">
        <v>185</v>
      </c>
      <c r="R354" s="3" t="s">
        <v>1317</v>
      </c>
      <c r="S354" s="3" t="s">
        <v>1290</v>
      </c>
      <c r="T354" s="3" t="s">
        <v>1318</v>
      </c>
      <c r="U354" s="3" t="s">
        <v>1292</v>
      </c>
      <c r="W354" s="3" t="s">
        <v>1293</v>
      </c>
    </row>
    <row r="355" spans="2:23" ht="126.75" customHeight="1" x14ac:dyDescent="0.25">
      <c r="B355" s="2" t="s">
        <v>1319</v>
      </c>
      <c r="C355" s="3" t="s">
        <v>1320</v>
      </c>
      <c r="D355" s="3" t="s">
        <v>80</v>
      </c>
      <c r="E355" s="3" t="s">
        <v>1321</v>
      </c>
      <c r="F355" s="3" t="s">
        <v>1322</v>
      </c>
      <c r="G355" s="3" t="s">
        <v>45</v>
      </c>
      <c r="H355" s="10">
        <v>3</v>
      </c>
      <c r="I355" s="5">
        <v>276</v>
      </c>
      <c r="J355" s="5">
        <f t="shared" si="6"/>
        <v>828</v>
      </c>
      <c r="K355" s="4">
        <v>8</v>
      </c>
      <c r="L355" s="3" t="s">
        <v>77</v>
      </c>
      <c r="M355" s="3" t="s">
        <v>22</v>
      </c>
      <c r="N355" s="3" t="s">
        <v>313</v>
      </c>
      <c r="O355" s="3" t="s">
        <v>35</v>
      </c>
      <c r="P355" s="3" t="s">
        <v>79</v>
      </c>
      <c r="Q355" s="3" t="s">
        <v>80</v>
      </c>
      <c r="R355" s="3" t="s">
        <v>1323</v>
      </c>
      <c r="S355" s="3" t="s">
        <v>1324</v>
      </c>
      <c r="T355" s="3" t="s">
        <v>1325</v>
      </c>
      <c r="U355" s="3" t="s">
        <v>1326</v>
      </c>
      <c r="W355" s="3" t="s">
        <v>50</v>
      </c>
    </row>
    <row r="356" spans="2:23" ht="15" customHeight="1" x14ac:dyDescent="0.25">
      <c r="B356" s="2" t="s">
        <v>1327</v>
      </c>
      <c r="C356" s="3" t="s">
        <v>1320</v>
      </c>
      <c r="D356" s="3" t="s">
        <v>80</v>
      </c>
      <c r="E356" s="3" t="s">
        <v>1321</v>
      </c>
      <c r="F356" s="3" t="s">
        <v>1322</v>
      </c>
      <c r="G356" s="3" t="s">
        <v>370</v>
      </c>
      <c r="H356" s="10">
        <v>1</v>
      </c>
      <c r="I356" s="5">
        <v>276</v>
      </c>
      <c r="J356" s="5">
        <f t="shared" si="6"/>
        <v>276</v>
      </c>
      <c r="K356" s="4">
        <v>8</v>
      </c>
      <c r="L356" s="3" t="s">
        <v>77</v>
      </c>
      <c r="M356" s="3" t="s">
        <v>22</v>
      </c>
      <c r="N356" s="3" t="s">
        <v>313</v>
      </c>
      <c r="O356" s="3" t="s">
        <v>35</v>
      </c>
      <c r="P356" s="3" t="s">
        <v>79</v>
      </c>
      <c r="Q356" s="3" t="s">
        <v>80</v>
      </c>
      <c r="R356" s="3" t="s">
        <v>1328</v>
      </c>
      <c r="S356" s="3" t="s">
        <v>1324</v>
      </c>
      <c r="T356" s="3" t="s">
        <v>1325</v>
      </c>
      <c r="U356" s="3" t="s">
        <v>1326</v>
      </c>
      <c r="W356" s="3" t="s">
        <v>50</v>
      </c>
    </row>
    <row r="357" spans="2:23" ht="15" customHeight="1" x14ac:dyDescent="0.25">
      <c r="B357" s="2" t="s">
        <v>1329</v>
      </c>
      <c r="C357" s="3" t="s">
        <v>1320</v>
      </c>
      <c r="D357" s="3" t="s">
        <v>80</v>
      </c>
      <c r="E357" s="3" t="s">
        <v>1321</v>
      </c>
      <c r="F357" s="3" t="s">
        <v>1322</v>
      </c>
      <c r="G357" s="3" t="s">
        <v>333</v>
      </c>
      <c r="H357" s="10">
        <v>1</v>
      </c>
      <c r="I357" s="5">
        <v>276</v>
      </c>
      <c r="J357" s="5">
        <f t="shared" si="6"/>
        <v>276</v>
      </c>
      <c r="K357" s="4">
        <v>8</v>
      </c>
      <c r="L357" s="3" t="s">
        <v>77</v>
      </c>
      <c r="M357" s="3" t="s">
        <v>22</v>
      </c>
      <c r="N357" s="3" t="s">
        <v>1646</v>
      </c>
      <c r="O357" s="3" t="s">
        <v>35</v>
      </c>
      <c r="P357" s="3" t="s">
        <v>79</v>
      </c>
      <c r="Q357" s="3" t="s">
        <v>80</v>
      </c>
      <c r="R357" s="3" t="s">
        <v>1330</v>
      </c>
      <c r="S357" s="3" t="s">
        <v>1324</v>
      </c>
      <c r="T357" s="3" t="s">
        <v>1325</v>
      </c>
      <c r="U357" s="3" t="s">
        <v>1326</v>
      </c>
      <c r="W357" s="3" t="s">
        <v>50</v>
      </c>
    </row>
    <row r="358" spans="2:23" ht="15" customHeight="1" x14ac:dyDescent="0.25">
      <c r="B358" s="2" t="s">
        <v>1331</v>
      </c>
      <c r="C358" s="3" t="s">
        <v>1332</v>
      </c>
      <c r="D358" s="3" t="s">
        <v>131</v>
      </c>
      <c r="E358" s="3" t="s">
        <v>1321</v>
      </c>
      <c r="F358" s="3" t="s">
        <v>1322</v>
      </c>
      <c r="G358" s="3" t="s">
        <v>54</v>
      </c>
      <c r="H358" s="10">
        <v>1</v>
      </c>
      <c r="I358" s="5">
        <v>240</v>
      </c>
      <c r="J358" s="5">
        <f t="shared" si="6"/>
        <v>240</v>
      </c>
      <c r="K358" s="4">
        <v>8</v>
      </c>
      <c r="L358" s="3" t="s">
        <v>77</v>
      </c>
      <c r="M358" s="3" t="s">
        <v>22</v>
      </c>
      <c r="N358" s="3" t="s">
        <v>313</v>
      </c>
      <c r="O358" s="3" t="s">
        <v>35</v>
      </c>
      <c r="P358" s="3" t="s">
        <v>130</v>
      </c>
      <c r="Q358" s="3" t="s">
        <v>131</v>
      </c>
      <c r="R358" s="3" t="s">
        <v>1333</v>
      </c>
      <c r="S358" s="3" t="s">
        <v>1334</v>
      </c>
      <c r="T358" s="3" t="s">
        <v>1335</v>
      </c>
      <c r="U358" s="3" t="s">
        <v>1326</v>
      </c>
      <c r="V358" s="3" t="s">
        <v>1336</v>
      </c>
      <c r="W358" s="3" t="s">
        <v>50</v>
      </c>
    </row>
    <row r="359" spans="2:23" ht="15" customHeight="1" x14ac:dyDescent="0.25">
      <c r="B359" s="2" t="s">
        <v>1337</v>
      </c>
      <c r="C359" s="3" t="s">
        <v>1338</v>
      </c>
      <c r="D359" s="3" t="s">
        <v>131</v>
      </c>
      <c r="E359" s="3" t="s">
        <v>1321</v>
      </c>
      <c r="F359" s="3" t="s">
        <v>1322</v>
      </c>
      <c r="G359" s="3" t="s">
        <v>54</v>
      </c>
      <c r="H359" s="10">
        <v>4</v>
      </c>
      <c r="I359" s="5">
        <v>270</v>
      </c>
      <c r="J359" s="5">
        <f t="shared" si="6"/>
        <v>1080</v>
      </c>
      <c r="K359" s="4">
        <v>8</v>
      </c>
      <c r="L359" s="3" t="s">
        <v>77</v>
      </c>
      <c r="M359" s="3" t="s">
        <v>22</v>
      </c>
      <c r="N359" s="3" t="s">
        <v>313</v>
      </c>
      <c r="O359" s="3" t="s">
        <v>35</v>
      </c>
      <c r="P359" s="3" t="s">
        <v>130</v>
      </c>
      <c r="Q359" s="3" t="s">
        <v>131</v>
      </c>
      <c r="R359" s="3" t="s">
        <v>1339</v>
      </c>
      <c r="S359" s="3" t="s">
        <v>1334</v>
      </c>
      <c r="T359" s="3" t="s">
        <v>1340</v>
      </c>
      <c r="U359" s="3" t="s">
        <v>1326</v>
      </c>
      <c r="V359" s="3" t="s">
        <v>1336</v>
      </c>
      <c r="W359" s="3" t="s">
        <v>50</v>
      </c>
    </row>
    <row r="360" spans="2:23" ht="15" customHeight="1" x14ac:dyDescent="0.25">
      <c r="B360" s="2" t="s">
        <v>1341</v>
      </c>
      <c r="C360" s="3" t="s">
        <v>1338</v>
      </c>
      <c r="D360" s="3" t="s">
        <v>131</v>
      </c>
      <c r="E360" s="3" t="s">
        <v>1321</v>
      </c>
      <c r="F360" s="3" t="s">
        <v>1322</v>
      </c>
      <c r="G360" s="3" t="s">
        <v>45</v>
      </c>
      <c r="H360" s="10">
        <v>11</v>
      </c>
      <c r="I360" s="5">
        <v>270</v>
      </c>
      <c r="J360" s="5">
        <f t="shared" si="6"/>
        <v>2970</v>
      </c>
      <c r="K360" s="4">
        <v>8</v>
      </c>
      <c r="L360" s="3" t="s">
        <v>77</v>
      </c>
      <c r="M360" s="3" t="s">
        <v>22</v>
      </c>
      <c r="N360" s="3" t="s">
        <v>313</v>
      </c>
      <c r="O360" s="3" t="s">
        <v>35</v>
      </c>
      <c r="P360" s="3" t="s">
        <v>130</v>
      </c>
      <c r="Q360" s="3" t="s">
        <v>131</v>
      </c>
      <c r="R360" s="3" t="s">
        <v>1342</v>
      </c>
      <c r="S360" s="3" t="s">
        <v>1334</v>
      </c>
      <c r="T360" s="3" t="s">
        <v>1340</v>
      </c>
      <c r="U360" s="3" t="s">
        <v>1326</v>
      </c>
      <c r="V360" s="3" t="s">
        <v>1336</v>
      </c>
      <c r="W360" s="3" t="s">
        <v>50</v>
      </c>
    </row>
    <row r="361" spans="2:23" ht="15" customHeight="1" x14ac:dyDescent="0.25">
      <c r="B361" s="2" t="s">
        <v>1343</v>
      </c>
      <c r="C361" s="3" t="s">
        <v>1338</v>
      </c>
      <c r="D361" s="3" t="s">
        <v>131</v>
      </c>
      <c r="E361" s="3" t="s">
        <v>1321</v>
      </c>
      <c r="F361" s="3" t="s">
        <v>1322</v>
      </c>
      <c r="G361" s="3" t="s">
        <v>370</v>
      </c>
      <c r="H361" s="10">
        <v>17</v>
      </c>
      <c r="I361" s="5">
        <v>270</v>
      </c>
      <c r="J361" s="5">
        <f t="shared" si="6"/>
        <v>4590</v>
      </c>
      <c r="K361" s="4">
        <v>8</v>
      </c>
      <c r="L361" s="3" t="s">
        <v>77</v>
      </c>
      <c r="M361" s="3" t="s">
        <v>22</v>
      </c>
      <c r="N361" s="3" t="s">
        <v>313</v>
      </c>
      <c r="O361" s="3" t="s">
        <v>35</v>
      </c>
      <c r="P361" s="3" t="s">
        <v>130</v>
      </c>
      <c r="Q361" s="3" t="s">
        <v>131</v>
      </c>
      <c r="R361" s="3" t="s">
        <v>1344</v>
      </c>
      <c r="S361" s="3" t="s">
        <v>1334</v>
      </c>
      <c r="T361" s="3" t="s">
        <v>1340</v>
      </c>
      <c r="U361" s="3" t="s">
        <v>1326</v>
      </c>
      <c r="V361" s="3" t="s">
        <v>1336</v>
      </c>
      <c r="W361" s="3" t="s">
        <v>50</v>
      </c>
    </row>
    <row r="362" spans="2:23" ht="15" customHeight="1" x14ac:dyDescent="0.25">
      <c r="B362" s="2" t="s">
        <v>1345</v>
      </c>
      <c r="C362" s="3" t="s">
        <v>1338</v>
      </c>
      <c r="D362" s="3" t="s">
        <v>131</v>
      </c>
      <c r="E362" s="3" t="s">
        <v>1321</v>
      </c>
      <c r="F362" s="3" t="s">
        <v>1322</v>
      </c>
      <c r="G362" s="3" t="s">
        <v>330</v>
      </c>
      <c r="H362" s="10">
        <v>14</v>
      </c>
      <c r="I362" s="5">
        <v>270</v>
      </c>
      <c r="J362" s="5">
        <f t="shared" si="6"/>
        <v>3780</v>
      </c>
      <c r="K362" s="4">
        <v>8</v>
      </c>
      <c r="L362" s="3" t="s">
        <v>77</v>
      </c>
      <c r="M362" s="3" t="s">
        <v>22</v>
      </c>
      <c r="N362" s="3" t="s">
        <v>313</v>
      </c>
      <c r="O362" s="3" t="s">
        <v>35</v>
      </c>
      <c r="P362" s="3" t="s">
        <v>130</v>
      </c>
      <c r="Q362" s="3" t="s">
        <v>131</v>
      </c>
      <c r="R362" s="3" t="s">
        <v>1346</v>
      </c>
      <c r="S362" s="3" t="s">
        <v>1334</v>
      </c>
      <c r="T362" s="3" t="s">
        <v>1340</v>
      </c>
      <c r="U362" s="3" t="s">
        <v>1326</v>
      </c>
      <c r="V362" s="3" t="s">
        <v>1336</v>
      </c>
      <c r="W362" s="3" t="s">
        <v>50</v>
      </c>
    </row>
    <row r="363" spans="2:23" ht="15" customHeight="1" x14ac:dyDescent="0.25">
      <c r="B363" s="2" t="s">
        <v>1347</v>
      </c>
      <c r="C363" s="3" t="s">
        <v>1338</v>
      </c>
      <c r="D363" s="3" t="s">
        <v>131</v>
      </c>
      <c r="E363" s="3" t="s">
        <v>1321</v>
      </c>
      <c r="F363" s="3" t="s">
        <v>1322</v>
      </c>
      <c r="G363" s="3" t="s">
        <v>333</v>
      </c>
      <c r="H363" s="10">
        <v>4</v>
      </c>
      <c r="I363" s="5">
        <v>270</v>
      </c>
      <c r="J363" s="5">
        <f t="shared" si="6"/>
        <v>1080</v>
      </c>
      <c r="K363" s="4">
        <v>8</v>
      </c>
      <c r="L363" s="3" t="s">
        <v>77</v>
      </c>
      <c r="M363" s="3" t="s">
        <v>22</v>
      </c>
      <c r="N363" s="3" t="s">
        <v>313</v>
      </c>
      <c r="O363" s="3" t="s">
        <v>35</v>
      </c>
      <c r="P363" s="3" t="s">
        <v>130</v>
      </c>
      <c r="Q363" s="3" t="s">
        <v>131</v>
      </c>
      <c r="R363" s="3" t="s">
        <v>1348</v>
      </c>
      <c r="S363" s="3" t="s">
        <v>1334</v>
      </c>
      <c r="T363" s="3" t="s">
        <v>1340</v>
      </c>
      <c r="U363" s="3" t="s">
        <v>1326</v>
      </c>
      <c r="V363" s="3" t="s">
        <v>1336</v>
      </c>
      <c r="W363" s="3" t="s">
        <v>50</v>
      </c>
    </row>
    <row r="364" spans="2:23" ht="165.75" customHeight="1" x14ac:dyDescent="0.25">
      <c r="B364" s="2" t="s">
        <v>1349</v>
      </c>
      <c r="C364" s="3" t="s">
        <v>1350</v>
      </c>
      <c r="D364" s="3" t="s">
        <v>1017</v>
      </c>
      <c r="E364" s="3" t="s">
        <v>1351</v>
      </c>
      <c r="F364" s="3" t="s">
        <v>1352</v>
      </c>
      <c r="G364" s="3" t="s">
        <v>45</v>
      </c>
      <c r="H364" s="10">
        <v>2</v>
      </c>
      <c r="I364" s="5">
        <v>196</v>
      </c>
      <c r="J364" s="5">
        <f t="shared" si="6"/>
        <v>392</v>
      </c>
      <c r="K364" s="4">
        <v>8</v>
      </c>
      <c r="L364" s="3" t="s">
        <v>77</v>
      </c>
      <c r="M364" s="3" t="s">
        <v>22</v>
      </c>
      <c r="N364" s="3" t="s">
        <v>313</v>
      </c>
      <c r="O364" s="3" t="s">
        <v>35</v>
      </c>
      <c r="P364" s="3" t="s">
        <v>1353</v>
      </c>
      <c r="Q364" s="3" t="s">
        <v>901</v>
      </c>
      <c r="R364" s="3" t="s">
        <v>1354</v>
      </c>
      <c r="S364" s="3" t="s">
        <v>145</v>
      </c>
      <c r="T364" s="3" t="s">
        <v>1355</v>
      </c>
      <c r="U364" s="3" t="s">
        <v>146</v>
      </c>
      <c r="W364" s="3" t="s">
        <v>50</v>
      </c>
    </row>
    <row r="365" spans="2:23" ht="15" customHeight="1" x14ac:dyDescent="0.25">
      <c r="B365" s="2" t="s">
        <v>1356</v>
      </c>
      <c r="C365" s="3" t="s">
        <v>1357</v>
      </c>
      <c r="D365" s="3" t="s">
        <v>131</v>
      </c>
      <c r="E365" s="3" t="s">
        <v>20</v>
      </c>
      <c r="F365" s="3" t="s">
        <v>21</v>
      </c>
      <c r="G365" s="3" t="s">
        <v>54</v>
      </c>
      <c r="H365" s="10">
        <v>1</v>
      </c>
      <c r="I365" s="5">
        <v>240</v>
      </c>
      <c r="J365" s="5">
        <f t="shared" si="6"/>
        <v>240</v>
      </c>
      <c r="K365" s="4">
        <v>8</v>
      </c>
      <c r="L365" s="3" t="s">
        <v>77</v>
      </c>
      <c r="M365" s="3" t="s">
        <v>22</v>
      </c>
      <c r="N365" s="3" t="s">
        <v>313</v>
      </c>
      <c r="O365" s="3" t="s">
        <v>35</v>
      </c>
      <c r="P365" s="3" t="s">
        <v>130</v>
      </c>
      <c r="Q365" s="3" t="s">
        <v>131</v>
      </c>
      <c r="R365" s="3" t="s">
        <v>1358</v>
      </c>
      <c r="S365" s="3" t="s">
        <v>1359</v>
      </c>
      <c r="T365" s="3" t="s">
        <v>1360</v>
      </c>
      <c r="U365" s="3" t="s">
        <v>689</v>
      </c>
      <c r="V365" s="3" t="s">
        <v>1361</v>
      </c>
      <c r="W365" s="3" t="s">
        <v>50</v>
      </c>
    </row>
    <row r="366" spans="2:23" ht="15" customHeight="1" x14ac:dyDescent="0.25">
      <c r="B366" s="2" t="s">
        <v>1362</v>
      </c>
      <c r="C366" s="3" t="s">
        <v>1357</v>
      </c>
      <c r="D366" s="3" t="s">
        <v>131</v>
      </c>
      <c r="E366" s="3" t="s">
        <v>20</v>
      </c>
      <c r="F366" s="3" t="s">
        <v>21</v>
      </c>
      <c r="G366" s="3" t="s">
        <v>45</v>
      </c>
      <c r="H366" s="10">
        <v>1</v>
      </c>
      <c r="I366" s="5">
        <v>240</v>
      </c>
      <c r="J366" s="5">
        <f t="shared" si="6"/>
        <v>240</v>
      </c>
      <c r="K366" s="4">
        <v>8</v>
      </c>
      <c r="L366" s="3" t="s">
        <v>77</v>
      </c>
      <c r="M366" s="3" t="s">
        <v>22</v>
      </c>
      <c r="N366" s="3" t="s">
        <v>313</v>
      </c>
      <c r="O366" s="3" t="s">
        <v>35</v>
      </c>
      <c r="P366" s="3" t="s">
        <v>130</v>
      </c>
      <c r="Q366" s="3" t="s">
        <v>131</v>
      </c>
      <c r="R366" s="3" t="s">
        <v>1363</v>
      </c>
      <c r="S366" s="3" t="s">
        <v>1359</v>
      </c>
      <c r="T366" s="3" t="s">
        <v>1360</v>
      </c>
      <c r="U366" s="3" t="s">
        <v>689</v>
      </c>
      <c r="V366" s="3" t="s">
        <v>1361</v>
      </c>
      <c r="W366" s="3" t="s">
        <v>50</v>
      </c>
    </row>
    <row r="367" spans="2:23" ht="15" customHeight="1" x14ac:dyDescent="0.25">
      <c r="B367" s="2" t="s">
        <v>1364</v>
      </c>
      <c r="C367" s="3" t="s">
        <v>1357</v>
      </c>
      <c r="D367" s="3" t="s">
        <v>131</v>
      </c>
      <c r="E367" s="3" t="s">
        <v>20</v>
      </c>
      <c r="F367" s="3" t="s">
        <v>21</v>
      </c>
      <c r="G367" s="3" t="s">
        <v>370</v>
      </c>
      <c r="H367" s="10">
        <v>2</v>
      </c>
      <c r="I367" s="5">
        <v>240</v>
      </c>
      <c r="J367" s="5">
        <f t="shared" si="6"/>
        <v>480</v>
      </c>
      <c r="K367" s="4">
        <v>8</v>
      </c>
      <c r="L367" s="3" t="s">
        <v>77</v>
      </c>
      <c r="M367" s="3" t="s">
        <v>22</v>
      </c>
      <c r="N367" s="3" t="s">
        <v>313</v>
      </c>
      <c r="O367" s="3" t="s">
        <v>35</v>
      </c>
      <c r="P367" s="3" t="s">
        <v>130</v>
      </c>
      <c r="Q367" s="3" t="s">
        <v>131</v>
      </c>
      <c r="R367" s="3" t="s">
        <v>1365</v>
      </c>
      <c r="S367" s="3" t="s">
        <v>1359</v>
      </c>
      <c r="T367" s="3" t="s">
        <v>1360</v>
      </c>
      <c r="U367" s="3" t="s">
        <v>689</v>
      </c>
      <c r="V367" s="3" t="s">
        <v>1361</v>
      </c>
      <c r="W367" s="3" t="s">
        <v>50</v>
      </c>
    </row>
    <row r="368" spans="2:23" ht="15" customHeight="1" x14ac:dyDescent="0.25">
      <c r="B368" s="2" t="s">
        <v>1366</v>
      </c>
      <c r="C368" s="3" t="s">
        <v>1357</v>
      </c>
      <c r="D368" s="3" t="s">
        <v>131</v>
      </c>
      <c r="E368" s="3" t="s">
        <v>20</v>
      </c>
      <c r="F368" s="3" t="s">
        <v>21</v>
      </c>
      <c r="G368" s="3" t="s">
        <v>330</v>
      </c>
      <c r="H368" s="10">
        <v>1</v>
      </c>
      <c r="I368" s="5">
        <v>240</v>
      </c>
      <c r="J368" s="5">
        <f t="shared" si="6"/>
        <v>240</v>
      </c>
      <c r="K368" s="4">
        <v>8</v>
      </c>
      <c r="L368" s="3" t="s">
        <v>77</v>
      </c>
      <c r="M368" s="3" t="s">
        <v>22</v>
      </c>
      <c r="N368" s="3" t="s">
        <v>313</v>
      </c>
      <c r="O368" s="3" t="s">
        <v>35</v>
      </c>
      <c r="P368" s="3" t="s">
        <v>130</v>
      </c>
      <c r="Q368" s="3" t="s">
        <v>131</v>
      </c>
      <c r="R368" s="3" t="s">
        <v>1367</v>
      </c>
      <c r="S368" s="3" t="s">
        <v>1359</v>
      </c>
      <c r="T368" s="3" t="s">
        <v>1360</v>
      </c>
      <c r="U368" s="3" t="s">
        <v>689</v>
      </c>
      <c r="V368" s="3" t="s">
        <v>1361</v>
      </c>
      <c r="W368" s="3" t="s">
        <v>50</v>
      </c>
    </row>
    <row r="369" spans="2:23" ht="15" customHeight="1" x14ac:dyDescent="0.25">
      <c r="B369" s="2" t="s">
        <v>1368</v>
      </c>
      <c r="C369" s="3" t="s">
        <v>1357</v>
      </c>
      <c r="D369" s="3" t="s">
        <v>131</v>
      </c>
      <c r="E369" s="3" t="s">
        <v>1369</v>
      </c>
      <c r="F369" s="3" t="s">
        <v>1370</v>
      </c>
      <c r="G369" s="3" t="s">
        <v>54</v>
      </c>
      <c r="H369" s="10">
        <v>3</v>
      </c>
      <c r="I369" s="5">
        <v>240</v>
      </c>
      <c r="J369" s="5">
        <f t="shared" si="6"/>
        <v>720</v>
      </c>
      <c r="K369" s="4">
        <v>8</v>
      </c>
      <c r="L369" s="3" t="s">
        <v>77</v>
      </c>
      <c r="M369" s="3" t="s">
        <v>22</v>
      </c>
      <c r="N369" s="3" t="s">
        <v>313</v>
      </c>
      <c r="O369" s="3" t="s">
        <v>35</v>
      </c>
      <c r="P369" s="3" t="s">
        <v>130</v>
      </c>
      <c r="Q369" s="3" t="s">
        <v>131</v>
      </c>
      <c r="R369" s="3" t="s">
        <v>1371</v>
      </c>
      <c r="S369" s="3" t="s">
        <v>1359</v>
      </c>
      <c r="T369" s="3" t="s">
        <v>1360</v>
      </c>
      <c r="U369" s="3" t="s">
        <v>689</v>
      </c>
      <c r="V369" s="3" t="s">
        <v>1361</v>
      </c>
      <c r="W369" s="3" t="s">
        <v>50</v>
      </c>
    </row>
    <row r="370" spans="2:23" ht="15" customHeight="1" x14ac:dyDescent="0.25">
      <c r="B370" s="2" t="s">
        <v>1372</v>
      </c>
      <c r="C370" s="3" t="s">
        <v>1357</v>
      </c>
      <c r="D370" s="3" t="s">
        <v>131</v>
      </c>
      <c r="E370" s="3" t="s">
        <v>1369</v>
      </c>
      <c r="F370" s="3" t="s">
        <v>1370</v>
      </c>
      <c r="G370" s="3" t="s">
        <v>45</v>
      </c>
      <c r="H370" s="10">
        <v>1</v>
      </c>
      <c r="I370" s="5">
        <v>240</v>
      </c>
      <c r="J370" s="5">
        <f t="shared" si="6"/>
        <v>240</v>
      </c>
      <c r="K370" s="4">
        <v>8</v>
      </c>
      <c r="L370" s="3" t="s">
        <v>77</v>
      </c>
      <c r="M370" s="3" t="s">
        <v>22</v>
      </c>
      <c r="N370" s="3" t="s">
        <v>313</v>
      </c>
      <c r="O370" s="3" t="s">
        <v>35</v>
      </c>
      <c r="P370" s="3" t="s">
        <v>130</v>
      </c>
      <c r="Q370" s="3" t="s">
        <v>131</v>
      </c>
      <c r="R370" s="3" t="s">
        <v>1373</v>
      </c>
      <c r="S370" s="3" t="s">
        <v>1359</v>
      </c>
      <c r="T370" s="3" t="s">
        <v>1360</v>
      </c>
      <c r="U370" s="3" t="s">
        <v>689</v>
      </c>
      <c r="V370" s="3" t="s">
        <v>1361</v>
      </c>
      <c r="W370" s="3" t="s">
        <v>50</v>
      </c>
    </row>
    <row r="371" spans="2:23" ht="15" customHeight="1" x14ac:dyDescent="0.25">
      <c r="B371" s="2" t="s">
        <v>1374</v>
      </c>
      <c r="C371" s="3" t="s">
        <v>1357</v>
      </c>
      <c r="D371" s="3" t="s">
        <v>131</v>
      </c>
      <c r="E371" s="3" t="s">
        <v>1369</v>
      </c>
      <c r="F371" s="3" t="s">
        <v>1370</v>
      </c>
      <c r="G371" s="3" t="s">
        <v>330</v>
      </c>
      <c r="H371" s="10">
        <v>3</v>
      </c>
      <c r="I371" s="5">
        <v>240</v>
      </c>
      <c r="J371" s="5">
        <f t="shared" si="6"/>
        <v>720</v>
      </c>
      <c r="K371" s="4">
        <v>8</v>
      </c>
      <c r="L371" s="3" t="s">
        <v>77</v>
      </c>
      <c r="M371" s="3" t="s">
        <v>22</v>
      </c>
      <c r="N371" s="3" t="s">
        <v>313</v>
      </c>
      <c r="O371" s="3" t="s">
        <v>35</v>
      </c>
      <c r="P371" s="3" t="s">
        <v>130</v>
      </c>
      <c r="Q371" s="3" t="s">
        <v>131</v>
      </c>
      <c r="R371" s="3" t="s">
        <v>1375</v>
      </c>
      <c r="S371" s="3" t="s">
        <v>1359</v>
      </c>
      <c r="T371" s="3" t="s">
        <v>1360</v>
      </c>
      <c r="U371" s="3" t="s">
        <v>689</v>
      </c>
      <c r="V371" s="3" t="s">
        <v>1361</v>
      </c>
      <c r="W371" s="3" t="s">
        <v>50</v>
      </c>
    </row>
    <row r="372" spans="2:23" ht="15" customHeight="1" x14ac:dyDescent="0.25">
      <c r="B372" s="2" t="s">
        <v>1376</v>
      </c>
      <c r="C372" s="3" t="s">
        <v>1357</v>
      </c>
      <c r="D372" s="3" t="s">
        <v>131</v>
      </c>
      <c r="E372" s="3" t="s">
        <v>1369</v>
      </c>
      <c r="F372" s="3" t="s">
        <v>1370</v>
      </c>
      <c r="G372" s="3" t="s">
        <v>333</v>
      </c>
      <c r="H372" s="10">
        <v>3</v>
      </c>
      <c r="I372" s="5">
        <v>240</v>
      </c>
      <c r="J372" s="5">
        <f t="shared" si="6"/>
        <v>720</v>
      </c>
      <c r="K372" s="4">
        <v>8</v>
      </c>
      <c r="L372" s="3" t="s">
        <v>77</v>
      </c>
      <c r="M372" s="3" t="s">
        <v>22</v>
      </c>
      <c r="N372" s="3" t="s">
        <v>313</v>
      </c>
      <c r="O372" s="3" t="s">
        <v>35</v>
      </c>
      <c r="P372" s="3" t="s">
        <v>130</v>
      </c>
      <c r="Q372" s="3" t="s">
        <v>131</v>
      </c>
      <c r="R372" s="3" t="s">
        <v>1377</v>
      </c>
      <c r="S372" s="3" t="s">
        <v>1359</v>
      </c>
      <c r="T372" s="3" t="s">
        <v>1360</v>
      </c>
      <c r="U372" s="3" t="s">
        <v>689</v>
      </c>
      <c r="V372" s="3" t="s">
        <v>1361</v>
      </c>
      <c r="W372" s="3" t="s">
        <v>50</v>
      </c>
    </row>
    <row r="373" spans="2:23" ht="15" customHeight="1" x14ac:dyDescent="0.25">
      <c r="B373" s="2" t="s">
        <v>1378</v>
      </c>
      <c r="C373" s="3" t="s">
        <v>1357</v>
      </c>
      <c r="D373" s="3" t="s">
        <v>131</v>
      </c>
      <c r="E373" s="3" t="s">
        <v>887</v>
      </c>
      <c r="F373" s="3" t="s">
        <v>888</v>
      </c>
      <c r="G373" s="3" t="s">
        <v>54</v>
      </c>
      <c r="H373" s="10">
        <v>5</v>
      </c>
      <c r="I373" s="5">
        <v>240</v>
      </c>
      <c r="J373" s="5">
        <f t="shared" si="6"/>
        <v>1200</v>
      </c>
      <c r="K373" s="4">
        <v>8</v>
      </c>
      <c r="L373" s="3" t="s">
        <v>77</v>
      </c>
      <c r="M373" s="3" t="s">
        <v>22</v>
      </c>
      <c r="N373" s="3" t="s">
        <v>313</v>
      </c>
      <c r="O373" s="3" t="s">
        <v>35</v>
      </c>
      <c r="P373" s="3" t="s">
        <v>130</v>
      </c>
      <c r="Q373" s="3" t="s">
        <v>131</v>
      </c>
      <c r="R373" s="3" t="s">
        <v>1379</v>
      </c>
      <c r="S373" s="3" t="s">
        <v>1359</v>
      </c>
      <c r="T373" s="3" t="s">
        <v>1360</v>
      </c>
      <c r="U373" s="3" t="s">
        <v>689</v>
      </c>
      <c r="V373" s="3" t="s">
        <v>1361</v>
      </c>
      <c r="W373" s="3" t="s">
        <v>50</v>
      </c>
    </row>
    <row r="374" spans="2:23" ht="15" customHeight="1" x14ac:dyDescent="0.25">
      <c r="B374" s="2" t="s">
        <v>1380</v>
      </c>
      <c r="C374" s="3" t="s">
        <v>1357</v>
      </c>
      <c r="D374" s="3" t="s">
        <v>131</v>
      </c>
      <c r="E374" s="3" t="s">
        <v>887</v>
      </c>
      <c r="F374" s="3" t="s">
        <v>888</v>
      </c>
      <c r="G374" s="3" t="s">
        <v>45</v>
      </c>
      <c r="H374" s="10">
        <v>4</v>
      </c>
      <c r="I374" s="5">
        <v>240</v>
      </c>
      <c r="J374" s="5">
        <f t="shared" si="6"/>
        <v>960</v>
      </c>
      <c r="K374" s="4">
        <v>8</v>
      </c>
      <c r="L374" s="3" t="s">
        <v>77</v>
      </c>
      <c r="M374" s="3" t="s">
        <v>22</v>
      </c>
      <c r="N374" s="3" t="s">
        <v>313</v>
      </c>
      <c r="O374" s="3" t="s">
        <v>35</v>
      </c>
      <c r="P374" s="3" t="s">
        <v>130</v>
      </c>
      <c r="Q374" s="3" t="s">
        <v>131</v>
      </c>
      <c r="R374" s="3" t="s">
        <v>1381</v>
      </c>
      <c r="S374" s="3" t="s">
        <v>1359</v>
      </c>
      <c r="T374" s="3" t="s">
        <v>1360</v>
      </c>
      <c r="U374" s="3" t="s">
        <v>689</v>
      </c>
      <c r="V374" s="3" t="s">
        <v>1361</v>
      </c>
      <c r="W374" s="3" t="s">
        <v>50</v>
      </c>
    </row>
    <row r="375" spans="2:23" ht="15" customHeight="1" x14ac:dyDescent="0.25">
      <c r="B375" s="2" t="s">
        <v>1382</v>
      </c>
      <c r="C375" s="3" t="s">
        <v>1357</v>
      </c>
      <c r="D375" s="3" t="s">
        <v>131</v>
      </c>
      <c r="E375" s="3" t="s">
        <v>887</v>
      </c>
      <c r="F375" s="3" t="s">
        <v>888</v>
      </c>
      <c r="G375" s="3" t="s">
        <v>370</v>
      </c>
      <c r="H375" s="10">
        <v>3</v>
      </c>
      <c r="I375" s="5">
        <v>240</v>
      </c>
      <c r="J375" s="5">
        <f t="shared" si="6"/>
        <v>720</v>
      </c>
      <c r="K375" s="4">
        <v>8</v>
      </c>
      <c r="L375" s="3" t="s">
        <v>77</v>
      </c>
      <c r="M375" s="3" t="s">
        <v>22</v>
      </c>
      <c r="N375" s="3" t="s">
        <v>313</v>
      </c>
      <c r="O375" s="3" t="s">
        <v>35</v>
      </c>
      <c r="P375" s="3" t="s">
        <v>130</v>
      </c>
      <c r="Q375" s="3" t="s">
        <v>131</v>
      </c>
      <c r="R375" s="3" t="s">
        <v>1383</v>
      </c>
      <c r="S375" s="3" t="s">
        <v>1359</v>
      </c>
      <c r="T375" s="3" t="s">
        <v>1360</v>
      </c>
      <c r="U375" s="3" t="s">
        <v>689</v>
      </c>
      <c r="V375" s="3" t="s">
        <v>1361</v>
      </c>
      <c r="W375" s="3" t="s">
        <v>50</v>
      </c>
    </row>
    <row r="376" spans="2:23" ht="15" customHeight="1" x14ac:dyDescent="0.25">
      <c r="B376" s="2" t="s">
        <v>1384</v>
      </c>
      <c r="C376" s="3" t="s">
        <v>1357</v>
      </c>
      <c r="D376" s="3" t="s">
        <v>131</v>
      </c>
      <c r="E376" s="3" t="s">
        <v>887</v>
      </c>
      <c r="F376" s="3" t="s">
        <v>888</v>
      </c>
      <c r="G376" s="3" t="s">
        <v>330</v>
      </c>
      <c r="H376" s="10">
        <v>1</v>
      </c>
      <c r="I376" s="5">
        <v>240</v>
      </c>
      <c r="J376" s="5">
        <f t="shared" si="6"/>
        <v>240</v>
      </c>
      <c r="K376" s="4">
        <v>8</v>
      </c>
      <c r="L376" s="3" t="s">
        <v>77</v>
      </c>
      <c r="M376" s="3" t="s">
        <v>22</v>
      </c>
      <c r="N376" s="3" t="s">
        <v>313</v>
      </c>
      <c r="O376" s="3" t="s">
        <v>35</v>
      </c>
      <c r="P376" s="3" t="s">
        <v>130</v>
      </c>
      <c r="Q376" s="3" t="s">
        <v>131</v>
      </c>
      <c r="R376" s="3" t="s">
        <v>1385</v>
      </c>
      <c r="S376" s="3" t="s">
        <v>1359</v>
      </c>
      <c r="T376" s="3" t="s">
        <v>1360</v>
      </c>
      <c r="U376" s="3" t="s">
        <v>689</v>
      </c>
      <c r="V376" s="3" t="s">
        <v>1361</v>
      </c>
      <c r="W376" s="3" t="s">
        <v>50</v>
      </c>
    </row>
    <row r="377" spans="2:23" ht="15" customHeight="1" x14ac:dyDescent="0.25">
      <c r="B377" s="2" t="s">
        <v>1386</v>
      </c>
      <c r="C377" s="3" t="s">
        <v>1357</v>
      </c>
      <c r="D377" s="3" t="s">
        <v>131</v>
      </c>
      <c r="E377" s="3" t="s">
        <v>887</v>
      </c>
      <c r="F377" s="3" t="s">
        <v>888</v>
      </c>
      <c r="G377" s="3" t="s">
        <v>333</v>
      </c>
      <c r="H377" s="10">
        <v>2</v>
      </c>
      <c r="I377" s="5">
        <v>240</v>
      </c>
      <c r="J377" s="5">
        <f t="shared" si="6"/>
        <v>480</v>
      </c>
      <c r="K377" s="4">
        <v>8</v>
      </c>
      <c r="L377" s="3" t="s">
        <v>77</v>
      </c>
      <c r="M377" s="3" t="s">
        <v>22</v>
      </c>
      <c r="N377" s="3" t="s">
        <v>313</v>
      </c>
      <c r="O377" s="3" t="s">
        <v>35</v>
      </c>
      <c r="P377" s="3" t="s">
        <v>130</v>
      </c>
      <c r="Q377" s="3" t="s">
        <v>131</v>
      </c>
      <c r="R377" s="3" t="s">
        <v>1387</v>
      </c>
      <c r="S377" s="3" t="s">
        <v>1359</v>
      </c>
      <c r="T377" s="3" t="s">
        <v>1360</v>
      </c>
      <c r="U377" s="3" t="s">
        <v>689</v>
      </c>
      <c r="V377" s="3" t="s">
        <v>1361</v>
      </c>
      <c r="W377" s="3" t="s">
        <v>50</v>
      </c>
    </row>
    <row r="378" spans="2:23" ht="15" customHeight="1" x14ac:dyDescent="0.25">
      <c r="B378" s="2" t="s">
        <v>1388</v>
      </c>
      <c r="C378" s="3" t="s">
        <v>886</v>
      </c>
      <c r="D378" s="3" t="s">
        <v>37</v>
      </c>
      <c r="E378" s="3" t="s">
        <v>515</v>
      </c>
      <c r="F378" s="3" t="s">
        <v>516</v>
      </c>
      <c r="G378" s="3" t="s">
        <v>45</v>
      </c>
      <c r="H378" s="10">
        <v>1</v>
      </c>
      <c r="I378" s="5">
        <v>364</v>
      </c>
      <c r="J378" s="5">
        <f t="shared" si="6"/>
        <v>364</v>
      </c>
      <c r="K378" s="4">
        <v>8</v>
      </c>
      <c r="L378" s="3" t="s">
        <v>77</v>
      </c>
      <c r="M378" s="3" t="s">
        <v>33</v>
      </c>
      <c r="N378" s="3" t="s">
        <v>313</v>
      </c>
      <c r="O378" s="3" t="s">
        <v>35</v>
      </c>
      <c r="P378" s="3" t="s">
        <v>36</v>
      </c>
      <c r="Q378" s="3" t="s">
        <v>37</v>
      </c>
      <c r="R378" s="3" t="s">
        <v>1389</v>
      </c>
      <c r="S378" s="3" t="s">
        <v>890</v>
      </c>
      <c r="T378" s="3" t="s">
        <v>891</v>
      </c>
      <c r="U378" s="3" t="s">
        <v>892</v>
      </c>
      <c r="V378" s="3" t="s">
        <v>85</v>
      </c>
      <c r="W378" s="3" t="s">
        <v>50</v>
      </c>
    </row>
    <row r="379" spans="2:23" ht="15" customHeight="1" x14ac:dyDescent="0.25">
      <c r="B379" s="2" t="s">
        <v>1390</v>
      </c>
      <c r="C379" s="3" t="s">
        <v>1391</v>
      </c>
      <c r="D379" s="3" t="s">
        <v>1392</v>
      </c>
      <c r="E379" s="3" t="s">
        <v>240</v>
      </c>
      <c r="F379" s="3" t="s">
        <v>241</v>
      </c>
      <c r="G379" s="3" t="s">
        <v>531</v>
      </c>
      <c r="H379" s="10">
        <v>1</v>
      </c>
      <c r="I379" s="5">
        <v>71</v>
      </c>
      <c r="J379" s="5">
        <f t="shared" si="6"/>
        <v>71</v>
      </c>
      <c r="K379" s="4">
        <v>9</v>
      </c>
      <c r="L379" s="3" t="s">
        <v>77</v>
      </c>
      <c r="M379" s="3" t="s">
        <v>22</v>
      </c>
      <c r="N379" s="3" t="s">
        <v>34</v>
      </c>
      <c r="P379" s="3" t="s">
        <v>94</v>
      </c>
      <c r="Q379" s="3" t="s">
        <v>93</v>
      </c>
      <c r="R379" s="3" t="s">
        <v>1393</v>
      </c>
      <c r="S379" s="3" t="s">
        <v>25</v>
      </c>
      <c r="T379" s="3" t="s">
        <v>1394</v>
      </c>
      <c r="W379" s="3" t="s">
        <v>93</v>
      </c>
    </row>
    <row r="380" spans="2:23" ht="168" customHeight="1" x14ac:dyDescent="0.25">
      <c r="B380" s="2" t="s">
        <v>1395</v>
      </c>
      <c r="C380" s="3" t="s">
        <v>1396</v>
      </c>
      <c r="D380" s="3" t="s">
        <v>644</v>
      </c>
      <c r="E380" s="3" t="s">
        <v>490</v>
      </c>
      <c r="F380" s="3" t="s">
        <v>491</v>
      </c>
      <c r="G380" s="3" t="s">
        <v>712</v>
      </c>
      <c r="H380" s="10">
        <v>1</v>
      </c>
      <c r="I380" s="5">
        <v>236</v>
      </c>
      <c r="J380" s="5">
        <f t="shared" si="6"/>
        <v>236</v>
      </c>
      <c r="K380" s="4">
        <v>8</v>
      </c>
      <c r="L380" s="3" t="s">
        <v>77</v>
      </c>
      <c r="M380" s="3" t="s">
        <v>656</v>
      </c>
      <c r="N380" s="3" t="s">
        <v>313</v>
      </c>
      <c r="O380" s="3" t="s">
        <v>35</v>
      </c>
      <c r="P380" s="3" t="s">
        <v>646</v>
      </c>
      <c r="Q380" s="3" t="s">
        <v>647</v>
      </c>
      <c r="R380" s="3" t="s">
        <v>1397</v>
      </c>
      <c r="S380" s="3" t="s">
        <v>1398</v>
      </c>
      <c r="T380" s="3" t="s">
        <v>1399</v>
      </c>
      <c r="U380" s="3" t="s">
        <v>1400</v>
      </c>
      <c r="W380" s="3" t="s">
        <v>136</v>
      </c>
    </row>
    <row r="381" spans="2:23" ht="15" customHeight="1" x14ac:dyDescent="0.25">
      <c r="B381" s="2" t="s">
        <v>1401</v>
      </c>
      <c r="C381" s="3" t="s">
        <v>1396</v>
      </c>
      <c r="D381" s="3" t="s">
        <v>644</v>
      </c>
      <c r="E381" s="3" t="s">
        <v>490</v>
      </c>
      <c r="F381" s="3" t="s">
        <v>491</v>
      </c>
      <c r="G381" s="3" t="s">
        <v>640</v>
      </c>
      <c r="H381" s="10">
        <v>1</v>
      </c>
      <c r="I381" s="5">
        <v>236</v>
      </c>
      <c r="J381" s="5">
        <f t="shared" si="6"/>
        <v>236</v>
      </c>
      <c r="K381" s="4">
        <v>8</v>
      </c>
      <c r="L381" s="3" t="s">
        <v>77</v>
      </c>
      <c r="M381" s="3" t="s">
        <v>656</v>
      </c>
      <c r="N381" s="3" t="s">
        <v>313</v>
      </c>
      <c r="O381" s="3" t="s">
        <v>35</v>
      </c>
      <c r="P381" s="3" t="s">
        <v>646</v>
      </c>
      <c r="Q381" s="3" t="s">
        <v>647</v>
      </c>
      <c r="R381" s="3" t="s">
        <v>1402</v>
      </c>
      <c r="S381" s="3" t="s">
        <v>1398</v>
      </c>
      <c r="T381" s="3" t="s">
        <v>1399</v>
      </c>
      <c r="U381" s="3" t="s">
        <v>1400</v>
      </c>
      <c r="W381" s="3" t="s">
        <v>136</v>
      </c>
    </row>
    <row r="382" spans="2:23" ht="15" customHeight="1" x14ac:dyDescent="0.25">
      <c r="B382" s="2" t="s">
        <v>1403</v>
      </c>
      <c r="C382" s="3" t="s">
        <v>1404</v>
      </c>
      <c r="D382" s="3" t="s">
        <v>131</v>
      </c>
      <c r="E382" s="3" t="s">
        <v>1405</v>
      </c>
      <c r="F382" s="3" t="s">
        <v>1406</v>
      </c>
      <c r="G382" s="3" t="s">
        <v>54</v>
      </c>
      <c r="H382" s="10">
        <v>1</v>
      </c>
      <c r="I382" s="5">
        <v>358</v>
      </c>
      <c r="J382" s="5">
        <f t="shared" si="6"/>
        <v>358</v>
      </c>
      <c r="K382" s="4">
        <v>8</v>
      </c>
      <c r="L382" s="3" t="s">
        <v>77</v>
      </c>
      <c r="M382" s="3" t="s">
        <v>22</v>
      </c>
      <c r="N382" s="3" t="s">
        <v>34</v>
      </c>
      <c r="O382" s="3" t="s">
        <v>35</v>
      </c>
      <c r="P382" s="3" t="s">
        <v>130</v>
      </c>
      <c r="Q382" s="3" t="s">
        <v>131</v>
      </c>
      <c r="R382" s="3" t="s">
        <v>1407</v>
      </c>
      <c r="S382" s="3" t="s">
        <v>1092</v>
      </c>
      <c r="T382" s="3" t="s">
        <v>1408</v>
      </c>
      <c r="U382" s="3" t="s">
        <v>1094</v>
      </c>
      <c r="V382" s="3" t="s">
        <v>453</v>
      </c>
      <c r="W382" s="3" t="s">
        <v>50</v>
      </c>
    </row>
    <row r="383" spans="2:23" ht="15" customHeight="1" x14ac:dyDescent="0.25">
      <c r="B383" s="2" t="s">
        <v>1409</v>
      </c>
      <c r="C383" s="3" t="s">
        <v>1404</v>
      </c>
      <c r="D383" s="3" t="s">
        <v>131</v>
      </c>
      <c r="E383" s="3" t="s">
        <v>1405</v>
      </c>
      <c r="F383" s="3" t="s">
        <v>1406</v>
      </c>
      <c r="G383" s="3" t="s">
        <v>683</v>
      </c>
      <c r="H383" s="10">
        <v>2</v>
      </c>
      <c r="I383" s="5">
        <v>358</v>
      </c>
      <c r="J383" s="5">
        <f t="shared" si="6"/>
        <v>716</v>
      </c>
      <c r="K383" s="4">
        <v>8</v>
      </c>
      <c r="L383" s="3" t="s">
        <v>77</v>
      </c>
      <c r="M383" s="3" t="s">
        <v>22</v>
      </c>
      <c r="N383" s="3" t="s">
        <v>34</v>
      </c>
      <c r="O383" s="3" t="s">
        <v>35</v>
      </c>
      <c r="P383" s="3" t="s">
        <v>130</v>
      </c>
      <c r="Q383" s="3" t="s">
        <v>131</v>
      </c>
      <c r="R383" s="3" t="s">
        <v>1410</v>
      </c>
      <c r="S383" s="3" t="s">
        <v>1092</v>
      </c>
      <c r="T383" s="3" t="s">
        <v>1408</v>
      </c>
      <c r="U383" s="3" t="s">
        <v>1094</v>
      </c>
      <c r="V383" s="3" t="s">
        <v>453</v>
      </c>
      <c r="W383" s="3" t="s">
        <v>50</v>
      </c>
    </row>
    <row r="384" spans="2:23" ht="146.25" customHeight="1" x14ac:dyDescent="0.25">
      <c r="B384" s="2" t="s">
        <v>1411</v>
      </c>
      <c r="C384" s="3" t="s">
        <v>1412</v>
      </c>
      <c r="D384" s="3" t="s">
        <v>569</v>
      </c>
      <c r="E384" s="3" t="s">
        <v>20</v>
      </c>
      <c r="F384" s="3" t="s">
        <v>21</v>
      </c>
      <c r="G384" s="3" t="s">
        <v>54</v>
      </c>
      <c r="H384" s="10">
        <v>1</v>
      </c>
      <c r="I384" s="5">
        <v>315</v>
      </c>
      <c r="J384" s="5">
        <f t="shared" si="6"/>
        <v>315</v>
      </c>
      <c r="K384" s="4">
        <v>8</v>
      </c>
      <c r="L384" s="3" t="s">
        <v>77</v>
      </c>
      <c r="M384" s="3" t="s">
        <v>22</v>
      </c>
      <c r="N384" s="3" t="s">
        <v>313</v>
      </c>
      <c r="O384" s="3" t="s">
        <v>35</v>
      </c>
      <c r="P384" s="3" t="s">
        <v>56</v>
      </c>
      <c r="Q384" s="3" t="s">
        <v>57</v>
      </c>
      <c r="R384" s="3" t="s">
        <v>1413</v>
      </c>
      <c r="S384" s="3" t="s">
        <v>1414</v>
      </c>
      <c r="T384" s="3" t="s">
        <v>1415</v>
      </c>
      <c r="U384" s="3" t="s">
        <v>1416</v>
      </c>
      <c r="V384" s="3" t="s">
        <v>453</v>
      </c>
      <c r="W384" s="3" t="s">
        <v>50</v>
      </c>
    </row>
    <row r="385" spans="2:23" ht="15" customHeight="1" x14ac:dyDescent="0.25">
      <c r="B385" s="2" t="s">
        <v>1417</v>
      </c>
      <c r="C385" s="3" t="s">
        <v>1412</v>
      </c>
      <c r="D385" s="3" t="s">
        <v>569</v>
      </c>
      <c r="E385" s="3" t="s">
        <v>20</v>
      </c>
      <c r="F385" s="3" t="s">
        <v>21</v>
      </c>
      <c r="G385" s="3" t="s">
        <v>45</v>
      </c>
      <c r="H385" s="10">
        <v>3</v>
      </c>
      <c r="I385" s="5">
        <v>315</v>
      </c>
      <c r="J385" s="5">
        <f t="shared" si="6"/>
        <v>945</v>
      </c>
      <c r="K385" s="4">
        <v>8</v>
      </c>
      <c r="L385" s="3" t="s">
        <v>77</v>
      </c>
      <c r="M385" s="3" t="s">
        <v>22</v>
      </c>
      <c r="N385" s="3" t="s">
        <v>313</v>
      </c>
      <c r="O385" s="3" t="s">
        <v>35</v>
      </c>
      <c r="P385" s="3" t="s">
        <v>56</v>
      </c>
      <c r="Q385" s="3" t="s">
        <v>57</v>
      </c>
      <c r="R385" s="3" t="s">
        <v>1418</v>
      </c>
      <c r="S385" s="3" t="s">
        <v>1414</v>
      </c>
      <c r="T385" s="3" t="s">
        <v>1415</v>
      </c>
      <c r="U385" s="3" t="s">
        <v>1416</v>
      </c>
      <c r="V385" s="3" t="s">
        <v>453</v>
      </c>
      <c r="W385" s="3" t="s">
        <v>50</v>
      </c>
    </row>
    <row r="386" spans="2:23" ht="15" customHeight="1" x14ac:dyDescent="0.25">
      <c r="B386" s="2" t="s">
        <v>1419</v>
      </c>
      <c r="C386" s="3" t="s">
        <v>1412</v>
      </c>
      <c r="D386" s="3" t="s">
        <v>569</v>
      </c>
      <c r="E386" s="3" t="s">
        <v>20</v>
      </c>
      <c r="F386" s="3" t="s">
        <v>21</v>
      </c>
      <c r="G386" s="3" t="s">
        <v>370</v>
      </c>
      <c r="H386" s="10">
        <v>2</v>
      </c>
      <c r="I386" s="5">
        <v>315</v>
      </c>
      <c r="J386" s="5">
        <f t="shared" si="6"/>
        <v>630</v>
      </c>
      <c r="K386" s="4">
        <v>8</v>
      </c>
      <c r="L386" s="3" t="s">
        <v>77</v>
      </c>
      <c r="M386" s="3" t="s">
        <v>22</v>
      </c>
      <c r="N386" s="3" t="s">
        <v>313</v>
      </c>
      <c r="O386" s="3" t="s">
        <v>35</v>
      </c>
      <c r="P386" s="3" t="s">
        <v>56</v>
      </c>
      <c r="Q386" s="3" t="s">
        <v>57</v>
      </c>
      <c r="R386" s="3" t="s">
        <v>1420</v>
      </c>
      <c r="S386" s="3" t="s">
        <v>1414</v>
      </c>
      <c r="T386" s="3" t="s">
        <v>1415</v>
      </c>
      <c r="U386" s="3" t="s">
        <v>1416</v>
      </c>
      <c r="V386" s="3" t="s">
        <v>453</v>
      </c>
      <c r="W386" s="3" t="s">
        <v>50</v>
      </c>
    </row>
    <row r="387" spans="2:23" ht="15" customHeight="1" x14ac:dyDescent="0.25">
      <c r="B387" s="2" t="s">
        <v>1421</v>
      </c>
      <c r="C387" s="3" t="s">
        <v>1412</v>
      </c>
      <c r="D387" s="3" t="s">
        <v>569</v>
      </c>
      <c r="E387" s="3" t="s">
        <v>20</v>
      </c>
      <c r="F387" s="3" t="s">
        <v>21</v>
      </c>
      <c r="G387" s="3" t="s">
        <v>330</v>
      </c>
      <c r="H387" s="10">
        <v>3</v>
      </c>
      <c r="I387" s="5">
        <v>315</v>
      </c>
      <c r="J387" s="5">
        <f t="shared" si="6"/>
        <v>945</v>
      </c>
      <c r="K387" s="4">
        <v>8</v>
      </c>
      <c r="L387" s="3" t="s">
        <v>77</v>
      </c>
      <c r="M387" s="3" t="s">
        <v>22</v>
      </c>
      <c r="N387" s="3" t="s">
        <v>313</v>
      </c>
      <c r="O387" s="3" t="s">
        <v>35</v>
      </c>
      <c r="P387" s="3" t="s">
        <v>56</v>
      </c>
      <c r="Q387" s="3" t="s">
        <v>57</v>
      </c>
      <c r="R387" s="3" t="s">
        <v>1422</v>
      </c>
      <c r="S387" s="3" t="s">
        <v>1414</v>
      </c>
      <c r="T387" s="3" t="s">
        <v>1415</v>
      </c>
      <c r="U387" s="3" t="s">
        <v>1416</v>
      </c>
      <c r="V387" s="3" t="s">
        <v>453</v>
      </c>
      <c r="W387" s="3" t="s">
        <v>50</v>
      </c>
    </row>
    <row r="388" spans="2:23" ht="15" customHeight="1" x14ac:dyDescent="0.25">
      <c r="B388" s="2" t="s">
        <v>1423</v>
      </c>
      <c r="C388" s="3" t="s">
        <v>1412</v>
      </c>
      <c r="D388" s="3" t="s">
        <v>569</v>
      </c>
      <c r="E388" s="3" t="s">
        <v>20</v>
      </c>
      <c r="F388" s="3" t="s">
        <v>21</v>
      </c>
      <c r="G388" s="3" t="s">
        <v>333</v>
      </c>
      <c r="H388" s="10">
        <v>3</v>
      </c>
      <c r="I388" s="5">
        <v>315</v>
      </c>
      <c r="J388" s="5">
        <f t="shared" si="6"/>
        <v>945</v>
      </c>
      <c r="K388" s="4">
        <v>8</v>
      </c>
      <c r="L388" s="3" t="s">
        <v>77</v>
      </c>
      <c r="M388" s="3" t="s">
        <v>22</v>
      </c>
      <c r="N388" s="3" t="s">
        <v>313</v>
      </c>
      <c r="O388" s="3" t="s">
        <v>35</v>
      </c>
      <c r="P388" s="3" t="s">
        <v>56</v>
      </c>
      <c r="Q388" s="3" t="s">
        <v>57</v>
      </c>
      <c r="R388" s="3" t="s">
        <v>1424</v>
      </c>
      <c r="S388" s="3" t="s">
        <v>1414</v>
      </c>
      <c r="T388" s="3" t="s">
        <v>1415</v>
      </c>
      <c r="U388" s="3" t="s">
        <v>1416</v>
      </c>
      <c r="V388" s="3" t="s">
        <v>453</v>
      </c>
      <c r="W388" s="3" t="s">
        <v>50</v>
      </c>
    </row>
    <row r="389" spans="2:23" ht="15" customHeight="1" x14ac:dyDescent="0.25">
      <c r="B389" s="2" t="s">
        <v>1425</v>
      </c>
      <c r="C389" s="3" t="s">
        <v>1412</v>
      </c>
      <c r="D389" s="3" t="s">
        <v>569</v>
      </c>
      <c r="E389" s="3" t="s">
        <v>1426</v>
      </c>
      <c r="F389" s="3" t="s">
        <v>1427</v>
      </c>
      <c r="G389" s="3" t="s">
        <v>370</v>
      </c>
      <c r="H389" s="10">
        <v>3</v>
      </c>
      <c r="I389" s="5">
        <v>315</v>
      </c>
      <c r="J389" s="5">
        <f t="shared" si="6"/>
        <v>945</v>
      </c>
      <c r="K389" s="4">
        <v>8</v>
      </c>
      <c r="L389" s="3" t="s">
        <v>77</v>
      </c>
      <c r="M389" s="3" t="s">
        <v>22</v>
      </c>
      <c r="N389" s="3" t="s">
        <v>313</v>
      </c>
      <c r="O389" s="3" t="s">
        <v>35</v>
      </c>
      <c r="P389" s="3" t="s">
        <v>56</v>
      </c>
      <c r="Q389" s="3" t="s">
        <v>57</v>
      </c>
      <c r="R389" s="3" t="s">
        <v>1428</v>
      </c>
      <c r="S389" s="3" t="s">
        <v>1414</v>
      </c>
      <c r="T389" s="3" t="s">
        <v>1415</v>
      </c>
      <c r="U389" s="3" t="s">
        <v>1416</v>
      </c>
      <c r="V389" s="3" t="s">
        <v>453</v>
      </c>
      <c r="W389" s="3" t="s">
        <v>50</v>
      </c>
    </row>
    <row r="390" spans="2:23" ht="178.5" customHeight="1" x14ac:dyDescent="0.25">
      <c r="B390" s="2" t="s">
        <v>1431</v>
      </c>
      <c r="C390" s="3" t="s">
        <v>1429</v>
      </c>
      <c r="D390" s="3" t="s">
        <v>131</v>
      </c>
      <c r="E390" s="3" t="s">
        <v>1426</v>
      </c>
      <c r="F390" s="3" t="s">
        <v>1427</v>
      </c>
      <c r="G390" s="3" t="s">
        <v>370</v>
      </c>
      <c r="H390" s="10">
        <v>2</v>
      </c>
      <c r="I390" s="5">
        <v>203</v>
      </c>
      <c r="J390" s="5">
        <f t="shared" si="6"/>
        <v>406</v>
      </c>
      <c r="K390" s="4">
        <v>8</v>
      </c>
      <c r="L390" s="3" t="s">
        <v>77</v>
      </c>
      <c r="M390" s="3" t="s">
        <v>22</v>
      </c>
      <c r="N390" s="3" t="s">
        <v>313</v>
      </c>
      <c r="O390" s="3" t="s">
        <v>35</v>
      </c>
      <c r="P390" s="3" t="s">
        <v>130</v>
      </c>
      <c r="Q390" s="3" t="s">
        <v>131</v>
      </c>
      <c r="R390" s="3" t="s">
        <v>1432</v>
      </c>
      <c r="S390" s="3" t="s">
        <v>1414</v>
      </c>
      <c r="T390" s="3" t="s">
        <v>1430</v>
      </c>
      <c r="U390" s="3" t="s">
        <v>1416</v>
      </c>
      <c r="V390" s="3" t="s">
        <v>453</v>
      </c>
      <c r="W390" s="3" t="s">
        <v>50</v>
      </c>
    </row>
    <row r="391" spans="2:23" ht="15" customHeight="1" x14ac:dyDescent="0.25">
      <c r="B391" s="2" t="s">
        <v>1433</v>
      </c>
      <c r="C391" s="3" t="s">
        <v>1429</v>
      </c>
      <c r="D391" s="3" t="s">
        <v>131</v>
      </c>
      <c r="E391" s="3" t="s">
        <v>1426</v>
      </c>
      <c r="F391" s="3" t="s">
        <v>1427</v>
      </c>
      <c r="G391" s="3" t="s">
        <v>333</v>
      </c>
      <c r="H391" s="10">
        <v>2</v>
      </c>
      <c r="I391" s="5">
        <v>203</v>
      </c>
      <c r="J391" s="5">
        <f t="shared" si="6"/>
        <v>406</v>
      </c>
      <c r="K391" s="4">
        <v>8</v>
      </c>
      <c r="L391" s="3" t="s">
        <v>77</v>
      </c>
      <c r="M391" s="3" t="s">
        <v>22</v>
      </c>
      <c r="N391" s="3" t="s">
        <v>313</v>
      </c>
      <c r="O391" s="3" t="s">
        <v>35</v>
      </c>
      <c r="P391" s="3" t="s">
        <v>130</v>
      </c>
      <c r="Q391" s="3" t="s">
        <v>131</v>
      </c>
      <c r="R391" s="3" t="s">
        <v>1434</v>
      </c>
      <c r="S391" s="3" t="s">
        <v>1414</v>
      </c>
      <c r="T391" s="3" t="s">
        <v>1430</v>
      </c>
      <c r="U391" s="3" t="s">
        <v>1416</v>
      </c>
      <c r="V391" s="3" t="s">
        <v>453</v>
      </c>
      <c r="W391" s="3" t="s">
        <v>50</v>
      </c>
    </row>
    <row r="392" spans="2:23" ht="166.5" customHeight="1" x14ac:dyDescent="0.25">
      <c r="B392" s="2" t="s">
        <v>1435</v>
      </c>
      <c r="C392" s="3" t="s">
        <v>1436</v>
      </c>
      <c r="D392" s="3" t="s">
        <v>37</v>
      </c>
      <c r="E392" s="3" t="s">
        <v>674</v>
      </c>
      <c r="F392" s="3" t="s">
        <v>675</v>
      </c>
      <c r="G392" s="3" t="s">
        <v>45</v>
      </c>
      <c r="H392" s="10">
        <v>3</v>
      </c>
      <c r="I392" s="5">
        <v>546</v>
      </c>
      <c r="J392" s="5">
        <f t="shared" si="6"/>
        <v>1638</v>
      </c>
      <c r="K392" s="4">
        <v>8</v>
      </c>
      <c r="L392" s="3" t="s">
        <v>77</v>
      </c>
      <c r="M392" s="3" t="s">
        <v>22</v>
      </c>
      <c r="N392" s="3" t="s">
        <v>34</v>
      </c>
      <c r="O392" s="3" t="s">
        <v>35</v>
      </c>
      <c r="P392" s="3" t="s">
        <v>36</v>
      </c>
      <c r="Q392" s="3" t="s">
        <v>37</v>
      </c>
      <c r="R392" s="3" t="s">
        <v>1437</v>
      </c>
      <c r="S392" s="3" t="s">
        <v>1438</v>
      </c>
      <c r="T392" s="3" t="s">
        <v>1197</v>
      </c>
      <c r="U392" s="3" t="s">
        <v>1021</v>
      </c>
      <c r="V392" s="3" t="s">
        <v>85</v>
      </c>
      <c r="W392" s="3" t="s">
        <v>50</v>
      </c>
    </row>
    <row r="393" spans="2:23" ht="15" customHeight="1" x14ac:dyDescent="0.25">
      <c r="B393" s="2" t="s">
        <v>1439</v>
      </c>
      <c r="C393" s="3" t="s">
        <v>1436</v>
      </c>
      <c r="D393" s="3" t="s">
        <v>37</v>
      </c>
      <c r="E393" s="3" t="s">
        <v>674</v>
      </c>
      <c r="F393" s="3" t="s">
        <v>675</v>
      </c>
      <c r="G393" s="3" t="s">
        <v>370</v>
      </c>
      <c r="H393" s="10">
        <v>3</v>
      </c>
      <c r="I393" s="5">
        <v>546</v>
      </c>
      <c r="J393" s="5">
        <f t="shared" si="6"/>
        <v>1638</v>
      </c>
      <c r="K393" s="4">
        <v>8</v>
      </c>
      <c r="L393" s="3" t="s">
        <v>77</v>
      </c>
      <c r="M393" s="3" t="s">
        <v>22</v>
      </c>
      <c r="N393" s="3" t="s">
        <v>34</v>
      </c>
      <c r="O393" s="3" t="s">
        <v>35</v>
      </c>
      <c r="P393" s="3" t="s">
        <v>36</v>
      </c>
      <c r="Q393" s="3" t="s">
        <v>37</v>
      </c>
      <c r="R393" s="3" t="s">
        <v>1440</v>
      </c>
      <c r="S393" s="3" t="s">
        <v>1438</v>
      </c>
      <c r="T393" s="3" t="s">
        <v>1197</v>
      </c>
      <c r="U393" s="3" t="s">
        <v>1021</v>
      </c>
      <c r="V393" s="3" t="s">
        <v>85</v>
      </c>
      <c r="W393" s="3" t="s">
        <v>50</v>
      </c>
    </row>
    <row r="394" spans="2:23" ht="15" customHeight="1" x14ac:dyDescent="0.25">
      <c r="B394" s="2" t="s">
        <v>1441</v>
      </c>
      <c r="C394" s="3" t="s">
        <v>1436</v>
      </c>
      <c r="D394" s="3" t="s">
        <v>37</v>
      </c>
      <c r="E394" s="3" t="s">
        <v>674</v>
      </c>
      <c r="F394" s="3" t="s">
        <v>675</v>
      </c>
      <c r="G394" s="3" t="s">
        <v>330</v>
      </c>
      <c r="H394" s="10">
        <v>2</v>
      </c>
      <c r="I394" s="5">
        <v>546</v>
      </c>
      <c r="J394" s="5">
        <f t="shared" si="6"/>
        <v>1092</v>
      </c>
      <c r="K394" s="4">
        <v>8</v>
      </c>
      <c r="L394" s="3" t="s">
        <v>77</v>
      </c>
      <c r="M394" s="3" t="s">
        <v>22</v>
      </c>
      <c r="N394" s="3" t="s">
        <v>34</v>
      </c>
      <c r="O394" s="3" t="s">
        <v>35</v>
      </c>
      <c r="P394" s="3" t="s">
        <v>36</v>
      </c>
      <c r="Q394" s="3" t="s">
        <v>37</v>
      </c>
      <c r="R394" s="3" t="s">
        <v>1442</v>
      </c>
      <c r="S394" s="3" t="s">
        <v>1438</v>
      </c>
      <c r="T394" s="3" t="s">
        <v>1197</v>
      </c>
      <c r="U394" s="3" t="s">
        <v>1021</v>
      </c>
      <c r="V394" s="3" t="s">
        <v>85</v>
      </c>
      <c r="W394" s="3" t="s">
        <v>50</v>
      </c>
    </row>
    <row r="395" spans="2:23" ht="15" customHeight="1" x14ac:dyDescent="0.25">
      <c r="B395" s="2" t="s">
        <v>1443</v>
      </c>
      <c r="C395" s="3" t="s">
        <v>1436</v>
      </c>
      <c r="D395" s="3" t="s">
        <v>37</v>
      </c>
      <c r="E395" s="3" t="s">
        <v>734</v>
      </c>
      <c r="F395" s="3" t="s">
        <v>735</v>
      </c>
      <c r="G395" s="3" t="s">
        <v>45</v>
      </c>
      <c r="H395" s="10">
        <v>5</v>
      </c>
      <c r="I395" s="5">
        <v>546</v>
      </c>
      <c r="J395" s="5">
        <f t="shared" si="6"/>
        <v>2730</v>
      </c>
      <c r="K395" s="4">
        <v>8</v>
      </c>
      <c r="L395" s="3" t="s">
        <v>77</v>
      </c>
      <c r="M395" s="3" t="s">
        <v>22</v>
      </c>
      <c r="N395" s="3" t="s">
        <v>34</v>
      </c>
      <c r="O395" s="3" t="s">
        <v>35</v>
      </c>
      <c r="P395" s="3" t="s">
        <v>36</v>
      </c>
      <c r="Q395" s="3" t="s">
        <v>37</v>
      </c>
      <c r="R395" s="3" t="s">
        <v>1444</v>
      </c>
      <c r="S395" s="3" t="s">
        <v>1438</v>
      </c>
      <c r="T395" s="3" t="s">
        <v>1197</v>
      </c>
      <c r="U395" s="3" t="s">
        <v>1021</v>
      </c>
      <c r="V395" s="3" t="s">
        <v>85</v>
      </c>
      <c r="W395" s="3" t="s">
        <v>50</v>
      </c>
    </row>
    <row r="396" spans="2:23" ht="15" customHeight="1" x14ac:dyDescent="0.25">
      <c r="B396" s="2" t="s">
        <v>1445</v>
      </c>
      <c r="C396" s="3" t="s">
        <v>1436</v>
      </c>
      <c r="D396" s="3" t="s">
        <v>37</v>
      </c>
      <c r="E396" s="3" t="s">
        <v>734</v>
      </c>
      <c r="F396" s="3" t="s">
        <v>735</v>
      </c>
      <c r="G396" s="3" t="s">
        <v>370</v>
      </c>
      <c r="H396" s="10">
        <v>1</v>
      </c>
      <c r="I396" s="5">
        <v>546</v>
      </c>
      <c r="J396" s="5">
        <f t="shared" si="6"/>
        <v>546</v>
      </c>
      <c r="K396" s="4">
        <v>8</v>
      </c>
      <c r="L396" s="3" t="s">
        <v>77</v>
      </c>
      <c r="M396" s="3" t="s">
        <v>22</v>
      </c>
      <c r="N396" s="3" t="s">
        <v>34</v>
      </c>
      <c r="O396" s="3" t="s">
        <v>35</v>
      </c>
      <c r="P396" s="3" t="s">
        <v>36</v>
      </c>
      <c r="Q396" s="3" t="s">
        <v>37</v>
      </c>
      <c r="R396" s="3" t="s">
        <v>1446</v>
      </c>
      <c r="S396" s="3" t="s">
        <v>1438</v>
      </c>
      <c r="T396" s="3" t="s">
        <v>1197</v>
      </c>
      <c r="U396" s="3" t="s">
        <v>1021</v>
      </c>
      <c r="V396" s="3" t="s">
        <v>85</v>
      </c>
      <c r="W396" s="3" t="s">
        <v>50</v>
      </c>
    </row>
    <row r="397" spans="2:23" ht="15" customHeight="1" x14ac:dyDescent="0.25">
      <c r="B397" s="2" t="s">
        <v>1447</v>
      </c>
      <c r="C397" s="3" t="s">
        <v>1436</v>
      </c>
      <c r="D397" s="3" t="s">
        <v>37</v>
      </c>
      <c r="E397" s="3" t="s">
        <v>734</v>
      </c>
      <c r="F397" s="3" t="s">
        <v>735</v>
      </c>
      <c r="G397" s="3" t="s">
        <v>330</v>
      </c>
      <c r="H397" s="10">
        <v>8</v>
      </c>
      <c r="I397" s="5">
        <v>546</v>
      </c>
      <c r="J397" s="5">
        <f t="shared" si="6"/>
        <v>4368</v>
      </c>
      <c r="K397" s="4">
        <v>8</v>
      </c>
      <c r="L397" s="3" t="s">
        <v>77</v>
      </c>
      <c r="M397" s="3" t="s">
        <v>22</v>
      </c>
      <c r="N397" s="3" t="s">
        <v>34</v>
      </c>
      <c r="O397" s="3" t="s">
        <v>35</v>
      </c>
      <c r="P397" s="3" t="s">
        <v>36</v>
      </c>
      <c r="Q397" s="3" t="s">
        <v>37</v>
      </c>
      <c r="R397" s="3" t="s">
        <v>1448</v>
      </c>
      <c r="S397" s="3" t="s">
        <v>1438</v>
      </c>
      <c r="T397" s="3" t="s">
        <v>1197</v>
      </c>
      <c r="U397" s="3" t="s">
        <v>1021</v>
      </c>
      <c r="V397" s="3" t="s">
        <v>85</v>
      </c>
      <c r="W397" s="3" t="s">
        <v>50</v>
      </c>
    </row>
    <row r="398" spans="2:23" ht="15" customHeight="1" x14ac:dyDescent="0.25">
      <c r="B398" s="2" t="s">
        <v>1449</v>
      </c>
      <c r="C398" s="3" t="s">
        <v>1436</v>
      </c>
      <c r="D398" s="3" t="s">
        <v>37</v>
      </c>
      <c r="E398" s="3" t="s">
        <v>20</v>
      </c>
      <c r="F398" s="3" t="s">
        <v>21</v>
      </c>
      <c r="G398" s="3" t="s">
        <v>45</v>
      </c>
      <c r="H398" s="10">
        <v>5</v>
      </c>
      <c r="I398" s="5">
        <v>546</v>
      </c>
      <c r="J398" s="5">
        <f t="shared" si="6"/>
        <v>2730</v>
      </c>
      <c r="K398" s="4">
        <v>8</v>
      </c>
      <c r="L398" s="3" t="s">
        <v>77</v>
      </c>
      <c r="M398" s="3" t="s">
        <v>22</v>
      </c>
      <c r="N398" s="3" t="s">
        <v>34</v>
      </c>
      <c r="O398" s="3" t="s">
        <v>35</v>
      </c>
      <c r="P398" s="3" t="s">
        <v>36</v>
      </c>
      <c r="Q398" s="3" t="s">
        <v>37</v>
      </c>
      <c r="R398" s="3" t="s">
        <v>1450</v>
      </c>
      <c r="S398" s="3" t="s">
        <v>1438</v>
      </c>
      <c r="T398" s="3" t="s">
        <v>1197</v>
      </c>
      <c r="U398" s="3" t="s">
        <v>1021</v>
      </c>
      <c r="V398" s="3" t="s">
        <v>85</v>
      </c>
      <c r="W398" s="3" t="s">
        <v>50</v>
      </c>
    </row>
    <row r="399" spans="2:23" ht="15" customHeight="1" x14ac:dyDescent="0.25">
      <c r="B399" s="2" t="s">
        <v>1451</v>
      </c>
      <c r="C399" s="3" t="s">
        <v>1436</v>
      </c>
      <c r="D399" s="3" t="s">
        <v>37</v>
      </c>
      <c r="E399" s="3" t="s">
        <v>20</v>
      </c>
      <c r="F399" s="3" t="s">
        <v>21</v>
      </c>
      <c r="G399" s="3" t="s">
        <v>370</v>
      </c>
      <c r="H399" s="10">
        <v>1</v>
      </c>
      <c r="I399" s="5">
        <v>546</v>
      </c>
      <c r="J399" s="5">
        <f t="shared" si="6"/>
        <v>546</v>
      </c>
      <c r="K399" s="4">
        <v>8</v>
      </c>
      <c r="L399" s="3" t="s">
        <v>77</v>
      </c>
      <c r="M399" s="3" t="s">
        <v>22</v>
      </c>
      <c r="N399" s="3" t="s">
        <v>34</v>
      </c>
      <c r="O399" s="3" t="s">
        <v>35</v>
      </c>
      <c r="P399" s="3" t="s">
        <v>36</v>
      </c>
      <c r="Q399" s="3" t="s">
        <v>37</v>
      </c>
      <c r="R399" s="3" t="s">
        <v>1452</v>
      </c>
      <c r="S399" s="3" t="s">
        <v>1438</v>
      </c>
      <c r="T399" s="3" t="s">
        <v>1197</v>
      </c>
      <c r="U399" s="3" t="s">
        <v>1021</v>
      </c>
      <c r="V399" s="3" t="s">
        <v>85</v>
      </c>
      <c r="W399" s="3" t="s">
        <v>50</v>
      </c>
    </row>
    <row r="400" spans="2:23" ht="15" customHeight="1" x14ac:dyDescent="0.25">
      <c r="B400" s="2" t="s">
        <v>1453</v>
      </c>
      <c r="C400" s="3" t="s">
        <v>1436</v>
      </c>
      <c r="D400" s="3" t="s">
        <v>37</v>
      </c>
      <c r="E400" s="3" t="s">
        <v>20</v>
      </c>
      <c r="F400" s="3" t="s">
        <v>21</v>
      </c>
      <c r="G400" s="3" t="s">
        <v>330</v>
      </c>
      <c r="H400" s="10">
        <v>1</v>
      </c>
      <c r="I400" s="5">
        <v>546</v>
      </c>
      <c r="J400" s="5">
        <f t="shared" si="6"/>
        <v>546</v>
      </c>
      <c r="K400" s="4">
        <v>8</v>
      </c>
      <c r="L400" s="3" t="s">
        <v>77</v>
      </c>
      <c r="M400" s="3" t="s">
        <v>22</v>
      </c>
      <c r="N400" s="3" t="s">
        <v>34</v>
      </c>
      <c r="O400" s="3" t="s">
        <v>35</v>
      </c>
      <c r="P400" s="3" t="s">
        <v>36</v>
      </c>
      <c r="Q400" s="3" t="s">
        <v>37</v>
      </c>
      <c r="R400" s="3" t="s">
        <v>1454</v>
      </c>
      <c r="S400" s="3" t="s">
        <v>1438</v>
      </c>
      <c r="T400" s="3" t="s">
        <v>1197</v>
      </c>
      <c r="U400" s="3" t="s">
        <v>1021</v>
      </c>
      <c r="V400" s="3" t="s">
        <v>85</v>
      </c>
      <c r="W400" s="3" t="s">
        <v>50</v>
      </c>
    </row>
    <row r="401" spans="2:23" ht="115.5" customHeight="1" x14ac:dyDescent="0.25">
      <c r="B401" s="2" t="s">
        <v>1455</v>
      </c>
      <c r="C401" s="3" t="s">
        <v>1456</v>
      </c>
      <c r="D401" s="3" t="s">
        <v>1457</v>
      </c>
      <c r="E401" s="3" t="s">
        <v>20</v>
      </c>
      <c r="F401" s="3" t="s">
        <v>21</v>
      </c>
      <c r="G401" s="3" t="s">
        <v>531</v>
      </c>
      <c r="H401" s="10">
        <v>4</v>
      </c>
      <c r="I401" s="5">
        <v>236</v>
      </c>
      <c r="J401" s="5">
        <f t="shared" si="6"/>
        <v>944</v>
      </c>
      <c r="K401" s="4">
        <v>8</v>
      </c>
      <c r="L401" s="3" t="s">
        <v>77</v>
      </c>
      <c r="M401" s="3" t="s">
        <v>846</v>
      </c>
      <c r="N401" s="3" t="s">
        <v>313</v>
      </c>
      <c r="O401" s="3" t="s">
        <v>35</v>
      </c>
      <c r="P401" s="3" t="s">
        <v>94</v>
      </c>
      <c r="Q401" s="3" t="s">
        <v>93</v>
      </c>
      <c r="R401" s="3" t="s">
        <v>1458</v>
      </c>
      <c r="S401" s="3" t="s">
        <v>1459</v>
      </c>
      <c r="T401" s="3" t="s">
        <v>1457</v>
      </c>
      <c r="U401" s="3" t="s">
        <v>268</v>
      </c>
      <c r="W401" s="3" t="s">
        <v>93</v>
      </c>
    </row>
    <row r="402" spans="2:23" ht="15" customHeight="1" x14ac:dyDescent="0.25">
      <c r="B402" s="2" t="s">
        <v>1460</v>
      </c>
      <c r="C402" s="3" t="s">
        <v>1456</v>
      </c>
      <c r="D402" s="3" t="s">
        <v>1457</v>
      </c>
      <c r="E402" s="3" t="s">
        <v>896</v>
      </c>
      <c r="F402" s="3" t="s">
        <v>897</v>
      </c>
      <c r="G402" s="3" t="s">
        <v>531</v>
      </c>
      <c r="H402" s="10">
        <v>3</v>
      </c>
      <c r="I402" s="5">
        <v>236</v>
      </c>
      <c r="J402" s="5">
        <f t="shared" ref="J402:J463" si="7">I402*H402</f>
        <v>708</v>
      </c>
      <c r="K402" s="4">
        <v>8</v>
      </c>
      <c r="L402" s="3" t="s">
        <v>77</v>
      </c>
      <c r="M402" s="3" t="s">
        <v>846</v>
      </c>
      <c r="N402" s="3" t="s">
        <v>313</v>
      </c>
      <c r="O402" s="3" t="s">
        <v>35</v>
      </c>
      <c r="P402" s="3" t="s">
        <v>94</v>
      </c>
      <c r="Q402" s="3" t="s">
        <v>93</v>
      </c>
      <c r="R402" s="3" t="s">
        <v>1461</v>
      </c>
      <c r="S402" s="3" t="s">
        <v>1459</v>
      </c>
      <c r="T402" s="3" t="s">
        <v>1457</v>
      </c>
      <c r="U402" s="3" t="s">
        <v>268</v>
      </c>
      <c r="W402" s="3" t="s">
        <v>93</v>
      </c>
    </row>
    <row r="403" spans="2:23" ht="15" customHeight="1" x14ac:dyDescent="0.25">
      <c r="B403" s="2" t="s">
        <v>1462</v>
      </c>
      <c r="C403" s="3" t="s">
        <v>1456</v>
      </c>
      <c r="D403" s="3" t="s">
        <v>1457</v>
      </c>
      <c r="E403" s="3" t="s">
        <v>166</v>
      </c>
      <c r="F403" s="3" t="s">
        <v>167</v>
      </c>
      <c r="G403" s="3" t="s">
        <v>531</v>
      </c>
      <c r="H403" s="10">
        <v>3</v>
      </c>
      <c r="I403" s="5">
        <v>236</v>
      </c>
      <c r="J403" s="5">
        <f t="shared" si="7"/>
        <v>708</v>
      </c>
      <c r="K403" s="4">
        <v>8</v>
      </c>
      <c r="L403" s="3" t="s">
        <v>77</v>
      </c>
      <c r="M403" s="3" t="s">
        <v>846</v>
      </c>
      <c r="N403" s="3" t="s">
        <v>313</v>
      </c>
      <c r="O403" s="3" t="s">
        <v>35</v>
      </c>
      <c r="P403" s="3" t="s">
        <v>94</v>
      </c>
      <c r="Q403" s="3" t="s">
        <v>93</v>
      </c>
      <c r="R403" s="3" t="s">
        <v>1463</v>
      </c>
      <c r="S403" s="3" t="s">
        <v>1459</v>
      </c>
      <c r="T403" s="3" t="s">
        <v>1457</v>
      </c>
      <c r="U403" s="3" t="s">
        <v>268</v>
      </c>
      <c r="W403" s="3" t="s">
        <v>93</v>
      </c>
    </row>
    <row r="404" spans="2:23" ht="15" customHeight="1" x14ac:dyDescent="0.25">
      <c r="B404" s="2" t="s">
        <v>1464</v>
      </c>
      <c r="C404" s="3" t="s">
        <v>1456</v>
      </c>
      <c r="D404" s="3" t="s">
        <v>1457</v>
      </c>
      <c r="E404" s="3" t="s">
        <v>1465</v>
      </c>
      <c r="F404" s="3" t="s">
        <v>1466</v>
      </c>
      <c r="G404" s="3" t="s">
        <v>531</v>
      </c>
      <c r="H404" s="10">
        <v>2</v>
      </c>
      <c r="I404" s="5">
        <v>236</v>
      </c>
      <c r="J404" s="5">
        <f t="shared" si="7"/>
        <v>472</v>
      </c>
      <c r="K404" s="4">
        <v>8</v>
      </c>
      <c r="L404" s="3" t="s">
        <v>77</v>
      </c>
      <c r="M404" s="3" t="s">
        <v>846</v>
      </c>
      <c r="N404" s="3" t="s">
        <v>313</v>
      </c>
      <c r="O404" s="3" t="s">
        <v>35</v>
      </c>
      <c r="P404" s="3" t="s">
        <v>94</v>
      </c>
      <c r="Q404" s="3" t="s">
        <v>93</v>
      </c>
      <c r="R404" s="3" t="s">
        <v>1467</v>
      </c>
      <c r="S404" s="3" t="s">
        <v>1459</v>
      </c>
      <c r="T404" s="3" t="s">
        <v>1457</v>
      </c>
      <c r="U404" s="3" t="s">
        <v>268</v>
      </c>
      <c r="W404" s="3" t="s">
        <v>93</v>
      </c>
    </row>
    <row r="405" spans="2:23" ht="141" customHeight="1" x14ac:dyDescent="0.25">
      <c r="B405" s="2" t="s">
        <v>1468</v>
      </c>
      <c r="C405" s="3" t="s">
        <v>1469</v>
      </c>
      <c r="D405" s="3" t="s">
        <v>644</v>
      </c>
      <c r="E405" s="3" t="s">
        <v>578</v>
      </c>
      <c r="F405" s="3" t="s">
        <v>579</v>
      </c>
      <c r="G405" s="3" t="s">
        <v>640</v>
      </c>
      <c r="H405" s="10">
        <v>1</v>
      </c>
      <c r="I405" s="5">
        <v>230</v>
      </c>
      <c r="J405" s="5">
        <f t="shared" si="7"/>
        <v>230</v>
      </c>
      <c r="K405" s="4">
        <v>7</v>
      </c>
      <c r="L405" s="3" t="s">
        <v>77</v>
      </c>
      <c r="M405" s="3" t="s">
        <v>669</v>
      </c>
      <c r="N405" s="3" t="s">
        <v>34</v>
      </c>
      <c r="O405" s="3" t="s">
        <v>1470</v>
      </c>
      <c r="P405" s="3" t="s">
        <v>646</v>
      </c>
      <c r="Q405" s="3" t="s">
        <v>647</v>
      </c>
      <c r="R405" s="3" t="s">
        <v>1471</v>
      </c>
      <c r="S405" s="3" t="s">
        <v>1472</v>
      </c>
      <c r="T405" s="3" t="s">
        <v>1473</v>
      </c>
      <c r="U405" s="3" t="s">
        <v>1474</v>
      </c>
    </row>
    <row r="406" spans="2:23" ht="15" customHeight="1" x14ac:dyDescent="0.25">
      <c r="B406" s="2" t="s">
        <v>1475</v>
      </c>
      <c r="C406" s="3" t="s">
        <v>1469</v>
      </c>
      <c r="D406" s="3" t="s">
        <v>644</v>
      </c>
      <c r="E406" s="3" t="s">
        <v>1476</v>
      </c>
      <c r="F406" s="3" t="s">
        <v>1477</v>
      </c>
      <c r="G406" s="3" t="s">
        <v>102</v>
      </c>
      <c r="H406" s="10">
        <v>1</v>
      </c>
      <c r="I406" s="5">
        <v>230</v>
      </c>
      <c r="J406" s="5">
        <f t="shared" si="7"/>
        <v>230</v>
      </c>
      <c r="K406" s="4">
        <v>8</v>
      </c>
      <c r="L406" s="3" t="s">
        <v>77</v>
      </c>
      <c r="M406" s="3" t="s">
        <v>669</v>
      </c>
      <c r="N406" s="3" t="s">
        <v>34</v>
      </c>
      <c r="O406" s="3" t="s">
        <v>1470</v>
      </c>
      <c r="P406" s="3" t="s">
        <v>646</v>
      </c>
      <c r="Q406" s="3" t="s">
        <v>647</v>
      </c>
      <c r="R406" s="3" t="s">
        <v>1478</v>
      </c>
      <c r="S406" s="3" t="s">
        <v>1472</v>
      </c>
      <c r="T406" s="3" t="s">
        <v>1473</v>
      </c>
      <c r="U406" s="3" t="s">
        <v>1474</v>
      </c>
    </row>
    <row r="407" spans="2:23" ht="15" customHeight="1" x14ac:dyDescent="0.25">
      <c r="B407" s="2" t="s">
        <v>1479</v>
      </c>
      <c r="C407" s="3" t="s">
        <v>1469</v>
      </c>
      <c r="D407" s="3" t="s">
        <v>644</v>
      </c>
      <c r="E407" s="3" t="s">
        <v>1476</v>
      </c>
      <c r="F407" s="3" t="s">
        <v>1477</v>
      </c>
      <c r="G407" s="3" t="s">
        <v>645</v>
      </c>
      <c r="H407" s="10">
        <v>1</v>
      </c>
      <c r="I407" s="5">
        <v>230</v>
      </c>
      <c r="J407" s="5">
        <f t="shared" si="7"/>
        <v>230</v>
      </c>
      <c r="K407" s="4">
        <v>8</v>
      </c>
      <c r="L407" s="3" t="s">
        <v>77</v>
      </c>
      <c r="M407" s="3" t="s">
        <v>669</v>
      </c>
      <c r="N407" s="3" t="s">
        <v>34</v>
      </c>
      <c r="O407" s="3" t="s">
        <v>1470</v>
      </c>
      <c r="P407" s="3" t="s">
        <v>646</v>
      </c>
      <c r="Q407" s="3" t="s">
        <v>647</v>
      </c>
      <c r="R407" s="3" t="s">
        <v>1480</v>
      </c>
      <c r="S407" s="3" t="s">
        <v>1472</v>
      </c>
      <c r="T407" s="3" t="s">
        <v>1473</v>
      </c>
      <c r="U407" s="3" t="s">
        <v>1474</v>
      </c>
    </row>
    <row r="408" spans="2:23" ht="15" customHeight="1" x14ac:dyDescent="0.25">
      <c r="B408" s="2" t="s">
        <v>1481</v>
      </c>
      <c r="C408" s="3" t="s">
        <v>1469</v>
      </c>
      <c r="D408" s="3" t="s">
        <v>644</v>
      </c>
      <c r="E408" s="3" t="s">
        <v>1476</v>
      </c>
      <c r="F408" s="3" t="s">
        <v>1477</v>
      </c>
      <c r="G408" s="3" t="s">
        <v>640</v>
      </c>
      <c r="H408" s="10">
        <v>3</v>
      </c>
      <c r="I408" s="5">
        <v>230</v>
      </c>
      <c r="J408" s="5">
        <f t="shared" si="7"/>
        <v>690</v>
      </c>
      <c r="K408" s="4">
        <v>8</v>
      </c>
      <c r="L408" s="3" t="s">
        <v>77</v>
      </c>
      <c r="M408" s="3" t="s">
        <v>669</v>
      </c>
      <c r="N408" s="3" t="s">
        <v>34</v>
      </c>
      <c r="O408" s="3" t="s">
        <v>1470</v>
      </c>
      <c r="P408" s="3" t="s">
        <v>646</v>
      </c>
      <c r="Q408" s="3" t="s">
        <v>647</v>
      </c>
      <c r="R408" s="3" t="s">
        <v>1482</v>
      </c>
      <c r="S408" s="3" t="s">
        <v>1472</v>
      </c>
      <c r="T408" s="3" t="s">
        <v>1473</v>
      </c>
      <c r="U408" s="3" t="s">
        <v>1474</v>
      </c>
    </row>
    <row r="409" spans="2:23" ht="15" customHeight="1" x14ac:dyDescent="0.25">
      <c r="B409" s="2" t="s">
        <v>1483</v>
      </c>
      <c r="C409" s="3" t="s">
        <v>1469</v>
      </c>
      <c r="D409" s="3" t="s">
        <v>644</v>
      </c>
      <c r="E409" s="3" t="s">
        <v>1476</v>
      </c>
      <c r="F409" s="3" t="s">
        <v>1477</v>
      </c>
      <c r="G409" s="3" t="s">
        <v>874</v>
      </c>
      <c r="H409" s="10">
        <v>8</v>
      </c>
      <c r="I409" s="5">
        <v>230</v>
      </c>
      <c r="J409" s="5">
        <f t="shared" si="7"/>
        <v>1840</v>
      </c>
      <c r="K409" s="4">
        <v>8</v>
      </c>
      <c r="L409" s="3" t="s">
        <v>77</v>
      </c>
      <c r="M409" s="3" t="s">
        <v>669</v>
      </c>
      <c r="N409" s="3" t="s">
        <v>34</v>
      </c>
      <c r="O409" s="3" t="s">
        <v>1470</v>
      </c>
      <c r="P409" s="3" t="s">
        <v>646</v>
      </c>
      <c r="Q409" s="3" t="s">
        <v>647</v>
      </c>
      <c r="R409" s="3" t="s">
        <v>1484</v>
      </c>
      <c r="S409" s="3" t="s">
        <v>1472</v>
      </c>
      <c r="T409" s="3" t="s">
        <v>1473</v>
      </c>
      <c r="U409" s="3" t="s">
        <v>1474</v>
      </c>
    </row>
    <row r="410" spans="2:23" ht="173.25" customHeight="1" x14ac:dyDescent="0.25">
      <c r="B410" s="2" t="s">
        <v>1485</v>
      </c>
      <c r="C410" s="3" t="s">
        <v>1486</v>
      </c>
      <c r="D410" s="3" t="s">
        <v>644</v>
      </c>
      <c r="E410" s="3" t="s">
        <v>1476</v>
      </c>
      <c r="F410" s="3" t="s">
        <v>1477</v>
      </c>
      <c r="G410" s="3" t="s">
        <v>874</v>
      </c>
      <c r="H410" s="10">
        <v>1</v>
      </c>
      <c r="I410" s="5">
        <v>210</v>
      </c>
      <c r="J410" s="5">
        <f t="shared" si="7"/>
        <v>210</v>
      </c>
      <c r="K410" s="4">
        <v>8</v>
      </c>
      <c r="L410" s="3" t="s">
        <v>77</v>
      </c>
      <c r="M410" s="3" t="s">
        <v>22</v>
      </c>
      <c r="N410" s="3" t="s">
        <v>34</v>
      </c>
      <c r="O410" s="3" t="s">
        <v>1470</v>
      </c>
      <c r="P410" s="3" t="s">
        <v>646</v>
      </c>
      <c r="Q410" s="3" t="s">
        <v>647</v>
      </c>
      <c r="R410" s="3" t="s">
        <v>1487</v>
      </c>
      <c r="S410" s="3" t="s">
        <v>1472</v>
      </c>
      <c r="T410" s="3" t="s">
        <v>1488</v>
      </c>
      <c r="U410" s="3" t="s">
        <v>1474</v>
      </c>
      <c r="W410" s="3" t="s">
        <v>136</v>
      </c>
    </row>
    <row r="411" spans="2:23" ht="123.6" customHeight="1" x14ac:dyDescent="0.25">
      <c r="B411" s="2" t="s">
        <v>1489</v>
      </c>
      <c r="C411" s="3" t="s">
        <v>1490</v>
      </c>
      <c r="D411" s="3" t="s">
        <v>80</v>
      </c>
      <c r="E411" s="3" t="s">
        <v>1491</v>
      </c>
      <c r="F411" s="3" t="s">
        <v>1492</v>
      </c>
      <c r="G411" s="3" t="s">
        <v>370</v>
      </c>
      <c r="H411" s="10">
        <v>1</v>
      </c>
      <c r="I411" s="5">
        <v>365</v>
      </c>
      <c r="J411" s="5">
        <f t="shared" si="7"/>
        <v>365</v>
      </c>
      <c r="K411" s="4">
        <v>8</v>
      </c>
      <c r="L411" s="3" t="s">
        <v>77</v>
      </c>
      <c r="M411" s="3" t="s">
        <v>22</v>
      </c>
      <c r="N411" s="3" t="s">
        <v>34</v>
      </c>
      <c r="O411" s="3" t="s">
        <v>35</v>
      </c>
      <c r="P411" s="3" t="s">
        <v>79</v>
      </c>
      <c r="Q411" s="3" t="s">
        <v>80</v>
      </c>
      <c r="R411" s="3" t="s">
        <v>1493</v>
      </c>
      <c r="S411" s="3" t="s">
        <v>1494</v>
      </c>
      <c r="T411" s="3" t="s">
        <v>1495</v>
      </c>
      <c r="U411" s="3" t="s">
        <v>1496</v>
      </c>
      <c r="V411" s="3" t="s">
        <v>85</v>
      </c>
      <c r="W411" s="3" t="s">
        <v>50</v>
      </c>
    </row>
    <row r="412" spans="2:23" ht="15" customHeight="1" x14ac:dyDescent="0.25">
      <c r="B412" s="2" t="s">
        <v>1497</v>
      </c>
      <c r="C412" s="3" t="s">
        <v>1490</v>
      </c>
      <c r="D412" s="3" t="s">
        <v>80</v>
      </c>
      <c r="E412" s="3" t="s">
        <v>1491</v>
      </c>
      <c r="F412" s="3" t="s">
        <v>1492</v>
      </c>
      <c r="G412" s="3" t="s">
        <v>330</v>
      </c>
      <c r="H412" s="10">
        <v>5</v>
      </c>
      <c r="I412" s="5">
        <v>365</v>
      </c>
      <c r="J412" s="5">
        <f t="shared" si="7"/>
        <v>1825</v>
      </c>
      <c r="K412" s="4">
        <v>8</v>
      </c>
      <c r="L412" s="3" t="s">
        <v>77</v>
      </c>
      <c r="M412" s="3" t="s">
        <v>22</v>
      </c>
      <c r="N412" s="3" t="s">
        <v>34</v>
      </c>
      <c r="O412" s="3" t="s">
        <v>35</v>
      </c>
      <c r="P412" s="3" t="s">
        <v>79</v>
      </c>
      <c r="Q412" s="3" t="s">
        <v>80</v>
      </c>
      <c r="R412" s="3" t="s">
        <v>1498</v>
      </c>
      <c r="S412" s="3" t="s">
        <v>1494</v>
      </c>
      <c r="T412" s="3" t="s">
        <v>1495</v>
      </c>
      <c r="U412" s="3" t="s">
        <v>1496</v>
      </c>
      <c r="V412" s="3" t="s">
        <v>85</v>
      </c>
      <c r="W412" s="3" t="s">
        <v>50</v>
      </c>
    </row>
    <row r="413" spans="2:23" ht="129.75" customHeight="1" x14ac:dyDescent="0.25">
      <c r="B413" s="2" t="s">
        <v>1499</v>
      </c>
      <c r="C413" s="3" t="s">
        <v>1500</v>
      </c>
      <c r="D413" s="3" t="s">
        <v>569</v>
      </c>
      <c r="E413" s="3" t="s">
        <v>20</v>
      </c>
      <c r="F413" s="3" t="s">
        <v>21</v>
      </c>
      <c r="G413" s="3" t="s">
        <v>45</v>
      </c>
      <c r="H413" s="10">
        <v>1</v>
      </c>
      <c r="I413" s="5">
        <v>196</v>
      </c>
      <c r="J413" s="5">
        <f t="shared" si="7"/>
        <v>196</v>
      </c>
      <c r="K413" s="4">
        <v>8</v>
      </c>
      <c r="L413" s="3" t="s">
        <v>77</v>
      </c>
      <c r="M413" s="3" t="s">
        <v>22</v>
      </c>
      <c r="N413" s="3" t="s">
        <v>34</v>
      </c>
      <c r="O413" s="3" t="s">
        <v>35</v>
      </c>
      <c r="P413" s="3" t="s">
        <v>56</v>
      </c>
      <c r="Q413" s="3" t="s">
        <v>57</v>
      </c>
      <c r="R413" s="3" t="s">
        <v>1501</v>
      </c>
      <c r="S413" s="3" t="s">
        <v>1153</v>
      </c>
      <c r="T413" s="3" t="s">
        <v>1502</v>
      </c>
      <c r="U413" s="3" t="s">
        <v>1094</v>
      </c>
      <c r="V413" s="3" t="s">
        <v>85</v>
      </c>
      <c r="W413" s="3" t="s">
        <v>50</v>
      </c>
    </row>
    <row r="414" spans="2:23" ht="15" customHeight="1" x14ac:dyDescent="0.25">
      <c r="B414" s="2" t="s">
        <v>1503</v>
      </c>
      <c r="C414" s="3" t="s">
        <v>1500</v>
      </c>
      <c r="D414" s="3" t="s">
        <v>569</v>
      </c>
      <c r="E414" s="3" t="s">
        <v>20</v>
      </c>
      <c r="F414" s="3" t="s">
        <v>21</v>
      </c>
      <c r="G414" s="3" t="s">
        <v>370</v>
      </c>
      <c r="H414" s="10">
        <v>4</v>
      </c>
      <c r="I414" s="5">
        <v>196</v>
      </c>
      <c r="J414" s="5">
        <f t="shared" si="7"/>
        <v>784</v>
      </c>
      <c r="K414" s="4">
        <v>8</v>
      </c>
      <c r="L414" s="3" t="s">
        <v>77</v>
      </c>
      <c r="M414" s="3" t="s">
        <v>22</v>
      </c>
      <c r="N414" s="3" t="s">
        <v>34</v>
      </c>
      <c r="O414" s="3" t="s">
        <v>35</v>
      </c>
      <c r="P414" s="3" t="s">
        <v>56</v>
      </c>
      <c r="Q414" s="3" t="s">
        <v>57</v>
      </c>
      <c r="R414" s="3" t="s">
        <v>1504</v>
      </c>
      <c r="S414" s="3" t="s">
        <v>1153</v>
      </c>
      <c r="T414" s="3" t="s">
        <v>1502</v>
      </c>
      <c r="U414" s="3" t="s">
        <v>1094</v>
      </c>
      <c r="V414" s="3" t="s">
        <v>85</v>
      </c>
      <c r="W414" s="3" t="s">
        <v>50</v>
      </c>
    </row>
    <row r="415" spans="2:23" ht="15" customHeight="1" x14ac:dyDescent="0.25">
      <c r="B415" s="2" t="s">
        <v>1505</v>
      </c>
      <c r="C415" s="3" t="s">
        <v>1500</v>
      </c>
      <c r="D415" s="3" t="s">
        <v>569</v>
      </c>
      <c r="E415" s="3" t="s">
        <v>20</v>
      </c>
      <c r="F415" s="3" t="s">
        <v>21</v>
      </c>
      <c r="G415" s="3" t="s">
        <v>330</v>
      </c>
      <c r="H415" s="10">
        <v>2</v>
      </c>
      <c r="I415" s="5">
        <v>196</v>
      </c>
      <c r="J415" s="5">
        <f t="shared" si="7"/>
        <v>392</v>
      </c>
      <c r="K415" s="4">
        <v>8</v>
      </c>
      <c r="L415" s="3" t="s">
        <v>77</v>
      </c>
      <c r="M415" s="3" t="s">
        <v>22</v>
      </c>
      <c r="N415" s="3" t="s">
        <v>34</v>
      </c>
      <c r="O415" s="3" t="s">
        <v>35</v>
      </c>
      <c r="P415" s="3" t="s">
        <v>56</v>
      </c>
      <c r="Q415" s="3" t="s">
        <v>57</v>
      </c>
      <c r="R415" s="3" t="s">
        <v>1506</v>
      </c>
      <c r="S415" s="3" t="s">
        <v>1153</v>
      </c>
      <c r="T415" s="3" t="s">
        <v>1502</v>
      </c>
      <c r="U415" s="3" t="s">
        <v>1094</v>
      </c>
      <c r="V415" s="3" t="s">
        <v>85</v>
      </c>
      <c r="W415" s="3" t="s">
        <v>50</v>
      </c>
    </row>
    <row r="416" spans="2:23" ht="15" customHeight="1" x14ac:dyDescent="0.25">
      <c r="B416" s="2" t="s">
        <v>1507</v>
      </c>
      <c r="C416" s="3" t="s">
        <v>1500</v>
      </c>
      <c r="D416" s="3" t="s">
        <v>569</v>
      </c>
      <c r="E416" s="3" t="s">
        <v>20</v>
      </c>
      <c r="F416" s="3" t="s">
        <v>21</v>
      </c>
      <c r="G416" s="3" t="s">
        <v>333</v>
      </c>
      <c r="H416" s="10">
        <v>1</v>
      </c>
      <c r="I416" s="5">
        <v>196</v>
      </c>
      <c r="J416" s="5">
        <f t="shared" si="7"/>
        <v>196</v>
      </c>
      <c r="K416" s="4">
        <v>8</v>
      </c>
      <c r="L416" s="3" t="s">
        <v>77</v>
      </c>
      <c r="M416" s="3" t="s">
        <v>22</v>
      </c>
      <c r="N416" s="3" t="s">
        <v>34</v>
      </c>
      <c r="O416" s="3" t="s">
        <v>35</v>
      </c>
      <c r="P416" s="3" t="s">
        <v>56</v>
      </c>
      <c r="Q416" s="3" t="s">
        <v>57</v>
      </c>
      <c r="R416" s="3" t="s">
        <v>1508</v>
      </c>
      <c r="S416" s="3" t="s">
        <v>1153</v>
      </c>
      <c r="T416" s="3" t="s">
        <v>1502</v>
      </c>
      <c r="U416" s="3" t="s">
        <v>1094</v>
      </c>
      <c r="V416" s="3" t="s">
        <v>85</v>
      </c>
      <c r="W416" s="3" t="s">
        <v>50</v>
      </c>
    </row>
    <row r="417" spans="2:23" ht="15" customHeight="1" x14ac:dyDescent="0.25">
      <c r="B417" s="2" t="s">
        <v>1509</v>
      </c>
      <c r="C417" s="3" t="s">
        <v>1500</v>
      </c>
      <c r="D417" s="3" t="s">
        <v>569</v>
      </c>
      <c r="E417" s="3" t="s">
        <v>1156</v>
      </c>
      <c r="F417" s="3" t="s">
        <v>1157</v>
      </c>
      <c r="G417" s="3" t="s">
        <v>45</v>
      </c>
      <c r="H417" s="10">
        <v>1</v>
      </c>
      <c r="I417" s="5">
        <v>196</v>
      </c>
      <c r="J417" s="5">
        <f t="shared" si="7"/>
        <v>196</v>
      </c>
      <c r="K417" s="4">
        <v>8</v>
      </c>
      <c r="L417" s="3" t="s">
        <v>77</v>
      </c>
      <c r="M417" s="3" t="s">
        <v>22</v>
      </c>
      <c r="N417" s="3" t="s">
        <v>34</v>
      </c>
      <c r="O417" s="3" t="s">
        <v>35</v>
      </c>
      <c r="P417" s="3" t="s">
        <v>56</v>
      </c>
      <c r="Q417" s="3" t="s">
        <v>57</v>
      </c>
      <c r="R417" s="3" t="s">
        <v>1510</v>
      </c>
      <c r="S417" s="3" t="s">
        <v>1153</v>
      </c>
      <c r="T417" s="3" t="s">
        <v>1502</v>
      </c>
      <c r="U417" s="3" t="s">
        <v>1094</v>
      </c>
      <c r="V417" s="3" t="s">
        <v>85</v>
      </c>
      <c r="W417" s="3" t="s">
        <v>50</v>
      </c>
    </row>
    <row r="418" spans="2:23" ht="15" customHeight="1" x14ac:dyDescent="0.25">
      <c r="B418" s="2" t="s">
        <v>1511</v>
      </c>
      <c r="C418" s="3" t="s">
        <v>1500</v>
      </c>
      <c r="D418" s="3" t="s">
        <v>569</v>
      </c>
      <c r="E418" s="3" t="s">
        <v>1156</v>
      </c>
      <c r="F418" s="3" t="s">
        <v>1157</v>
      </c>
      <c r="G418" s="3" t="s">
        <v>370</v>
      </c>
      <c r="H418" s="10">
        <v>5</v>
      </c>
      <c r="I418" s="5">
        <v>196</v>
      </c>
      <c r="J418" s="5">
        <f t="shared" si="7"/>
        <v>980</v>
      </c>
      <c r="K418" s="4">
        <v>8</v>
      </c>
      <c r="L418" s="3" t="s">
        <v>77</v>
      </c>
      <c r="M418" s="3" t="s">
        <v>22</v>
      </c>
      <c r="N418" s="3" t="s">
        <v>34</v>
      </c>
      <c r="O418" s="3" t="s">
        <v>35</v>
      </c>
      <c r="P418" s="3" t="s">
        <v>56</v>
      </c>
      <c r="Q418" s="3" t="s">
        <v>57</v>
      </c>
      <c r="R418" s="3" t="s">
        <v>1512</v>
      </c>
      <c r="S418" s="3" t="s">
        <v>1153</v>
      </c>
      <c r="T418" s="3" t="s">
        <v>1502</v>
      </c>
      <c r="U418" s="3" t="s">
        <v>1094</v>
      </c>
      <c r="V418" s="3" t="s">
        <v>85</v>
      </c>
      <c r="W418" s="3" t="s">
        <v>50</v>
      </c>
    </row>
    <row r="419" spans="2:23" ht="15" customHeight="1" x14ac:dyDescent="0.25">
      <c r="B419" s="2" t="s">
        <v>1513</v>
      </c>
      <c r="C419" s="3" t="s">
        <v>1500</v>
      </c>
      <c r="D419" s="3" t="s">
        <v>569</v>
      </c>
      <c r="E419" s="3" t="s">
        <v>1156</v>
      </c>
      <c r="F419" s="3" t="s">
        <v>1157</v>
      </c>
      <c r="G419" s="3" t="s">
        <v>330</v>
      </c>
      <c r="H419" s="10">
        <v>2</v>
      </c>
      <c r="I419" s="5">
        <v>196</v>
      </c>
      <c r="J419" s="5">
        <f t="shared" si="7"/>
        <v>392</v>
      </c>
      <c r="K419" s="4">
        <v>8</v>
      </c>
      <c r="L419" s="3" t="s">
        <v>77</v>
      </c>
      <c r="M419" s="3" t="s">
        <v>22</v>
      </c>
      <c r="N419" s="3" t="s">
        <v>34</v>
      </c>
      <c r="O419" s="3" t="s">
        <v>35</v>
      </c>
      <c r="P419" s="3" t="s">
        <v>56</v>
      </c>
      <c r="Q419" s="3" t="s">
        <v>57</v>
      </c>
      <c r="R419" s="3" t="s">
        <v>1514</v>
      </c>
      <c r="S419" s="3" t="s">
        <v>1153</v>
      </c>
      <c r="T419" s="3" t="s">
        <v>1502</v>
      </c>
      <c r="U419" s="3" t="s">
        <v>1094</v>
      </c>
      <c r="V419" s="3" t="s">
        <v>85</v>
      </c>
      <c r="W419" s="3" t="s">
        <v>50</v>
      </c>
    </row>
    <row r="420" spans="2:23" ht="15" customHeight="1" x14ac:dyDescent="0.25">
      <c r="B420" s="2" t="s">
        <v>1515</v>
      </c>
      <c r="C420" s="3" t="s">
        <v>1500</v>
      </c>
      <c r="D420" s="3" t="s">
        <v>569</v>
      </c>
      <c r="E420" s="3" t="s">
        <v>1156</v>
      </c>
      <c r="F420" s="3" t="s">
        <v>1157</v>
      </c>
      <c r="G420" s="3" t="s">
        <v>333</v>
      </c>
      <c r="H420" s="10">
        <v>2</v>
      </c>
      <c r="I420" s="5">
        <v>196</v>
      </c>
      <c r="J420" s="5">
        <f t="shared" si="7"/>
        <v>392</v>
      </c>
      <c r="K420" s="4">
        <v>8</v>
      </c>
      <c r="L420" s="3" t="s">
        <v>77</v>
      </c>
      <c r="M420" s="3" t="s">
        <v>22</v>
      </c>
      <c r="N420" s="3" t="s">
        <v>34</v>
      </c>
      <c r="O420" s="3" t="s">
        <v>35</v>
      </c>
      <c r="P420" s="3" t="s">
        <v>56</v>
      </c>
      <c r="Q420" s="3" t="s">
        <v>57</v>
      </c>
      <c r="R420" s="3" t="s">
        <v>1516</v>
      </c>
      <c r="S420" s="3" t="s">
        <v>1153</v>
      </c>
      <c r="T420" s="3" t="s">
        <v>1502</v>
      </c>
      <c r="U420" s="3" t="s">
        <v>1094</v>
      </c>
      <c r="V420" s="3" t="s">
        <v>85</v>
      </c>
      <c r="W420" s="3" t="s">
        <v>50</v>
      </c>
    </row>
    <row r="421" spans="2:23" ht="109.5" customHeight="1" x14ac:dyDescent="0.25">
      <c r="B421" s="2" t="s">
        <v>1517</v>
      </c>
      <c r="C421" s="3" t="s">
        <v>1518</v>
      </c>
      <c r="D421" s="3" t="s">
        <v>37</v>
      </c>
      <c r="E421" s="3" t="s">
        <v>947</v>
      </c>
      <c r="F421" s="3" t="s">
        <v>948</v>
      </c>
      <c r="G421" s="3" t="s">
        <v>54</v>
      </c>
      <c r="H421" s="10">
        <v>2</v>
      </c>
      <c r="I421" s="5">
        <v>521</v>
      </c>
      <c r="J421" s="5">
        <f t="shared" si="7"/>
        <v>1042</v>
      </c>
      <c r="K421" s="4">
        <v>8</v>
      </c>
      <c r="L421" s="3" t="s">
        <v>77</v>
      </c>
      <c r="M421" s="3" t="s">
        <v>119</v>
      </c>
      <c r="N421" s="3" t="s">
        <v>313</v>
      </c>
      <c r="O421" s="3" t="s">
        <v>35</v>
      </c>
      <c r="P421" s="3" t="s">
        <v>36</v>
      </c>
      <c r="Q421" s="3" t="s">
        <v>37</v>
      </c>
      <c r="R421" s="3" t="s">
        <v>1519</v>
      </c>
      <c r="S421" s="3" t="s">
        <v>145</v>
      </c>
      <c r="T421" s="3" t="s">
        <v>950</v>
      </c>
      <c r="U421" s="3" t="s">
        <v>146</v>
      </c>
      <c r="W421" s="3" t="s">
        <v>50</v>
      </c>
    </row>
    <row r="422" spans="2:23" ht="15" customHeight="1" x14ac:dyDescent="0.25">
      <c r="B422" s="2" t="s">
        <v>1520</v>
      </c>
      <c r="C422" s="3" t="s">
        <v>1518</v>
      </c>
      <c r="D422" s="3" t="s">
        <v>37</v>
      </c>
      <c r="E422" s="3" t="s">
        <v>947</v>
      </c>
      <c r="F422" s="3" t="s">
        <v>948</v>
      </c>
      <c r="G422" s="3" t="s">
        <v>370</v>
      </c>
      <c r="H422" s="10">
        <v>4</v>
      </c>
      <c r="I422" s="5">
        <v>521</v>
      </c>
      <c r="J422" s="5">
        <f t="shared" si="7"/>
        <v>2084</v>
      </c>
      <c r="K422" s="4">
        <v>8</v>
      </c>
      <c r="L422" s="3" t="s">
        <v>77</v>
      </c>
      <c r="M422" s="3" t="s">
        <v>119</v>
      </c>
      <c r="N422" s="3" t="s">
        <v>313</v>
      </c>
      <c r="O422" s="3" t="s">
        <v>35</v>
      </c>
      <c r="P422" s="3" t="s">
        <v>36</v>
      </c>
      <c r="Q422" s="3" t="s">
        <v>37</v>
      </c>
      <c r="R422" s="3" t="s">
        <v>1521</v>
      </c>
      <c r="S422" s="3" t="s">
        <v>145</v>
      </c>
      <c r="T422" s="3" t="s">
        <v>950</v>
      </c>
      <c r="U422" s="3" t="s">
        <v>146</v>
      </c>
      <c r="W422" s="3" t="s">
        <v>50</v>
      </c>
    </row>
    <row r="423" spans="2:23" ht="15" customHeight="1" x14ac:dyDescent="0.25">
      <c r="B423" s="2" t="s">
        <v>1522</v>
      </c>
      <c r="C423" s="3" t="s">
        <v>1518</v>
      </c>
      <c r="D423" s="3" t="s">
        <v>37</v>
      </c>
      <c r="E423" s="3" t="s">
        <v>947</v>
      </c>
      <c r="F423" s="3" t="s">
        <v>948</v>
      </c>
      <c r="G423" s="3" t="s">
        <v>330</v>
      </c>
      <c r="H423" s="10">
        <v>2</v>
      </c>
      <c r="I423" s="5">
        <v>521</v>
      </c>
      <c r="J423" s="5">
        <f t="shared" si="7"/>
        <v>1042</v>
      </c>
      <c r="K423" s="4">
        <v>8</v>
      </c>
      <c r="L423" s="3" t="s">
        <v>77</v>
      </c>
      <c r="M423" s="3" t="s">
        <v>119</v>
      </c>
      <c r="N423" s="3" t="s">
        <v>313</v>
      </c>
      <c r="O423" s="3" t="s">
        <v>35</v>
      </c>
      <c r="P423" s="3" t="s">
        <v>36</v>
      </c>
      <c r="Q423" s="3" t="s">
        <v>37</v>
      </c>
      <c r="R423" s="3" t="s">
        <v>1523</v>
      </c>
      <c r="S423" s="3" t="s">
        <v>145</v>
      </c>
      <c r="T423" s="3" t="s">
        <v>950</v>
      </c>
      <c r="U423" s="3" t="s">
        <v>146</v>
      </c>
      <c r="W423" s="3" t="s">
        <v>50</v>
      </c>
    </row>
    <row r="424" spans="2:23" ht="15" customHeight="1" x14ac:dyDescent="0.25">
      <c r="B424" s="2" t="s">
        <v>1524</v>
      </c>
      <c r="C424" s="3" t="s">
        <v>1518</v>
      </c>
      <c r="D424" s="3" t="s">
        <v>37</v>
      </c>
      <c r="E424" s="3" t="s">
        <v>896</v>
      </c>
      <c r="F424" s="3" t="s">
        <v>897</v>
      </c>
      <c r="G424" s="3" t="s">
        <v>54</v>
      </c>
      <c r="H424" s="10">
        <v>2</v>
      </c>
      <c r="I424" s="5">
        <v>521</v>
      </c>
      <c r="J424" s="5">
        <f t="shared" si="7"/>
        <v>1042</v>
      </c>
      <c r="K424" s="4">
        <v>8</v>
      </c>
      <c r="L424" s="3" t="s">
        <v>77</v>
      </c>
      <c r="M424" s="3" t="s">
        <v>119</v>
      </c>
      <c r="N424" s="3" t="s">
        <v>313</v>
      </c>
      <c r="O424" s="3" t="s">
        <v>35</v>
      </c>
      <c r="P424" s="3" t="s">
        <v>36</v>
      </c>
      <c r="Q424" s="3" t="s">
        <v>37</v>
      </c>
      <c r="R424" s="3" t="s">
        <v>1525</v>
      </c>
      <c r="S424" s="3" t="s">
        <v>145</v>
      </c>
      <c r="T424" s="3" t="s">
        <v>950</v>
      </c>
      <c r="U424" s="3" t="s">
        <v>146</v>
      </c>
      <c r="W424" s="3" t="s">
        <v>50</v>
      </c>
    </row>
    <row r="425" spans="2:23" ht="15" customHeight="1" x14ac:dyDescent="0.25">
      <c r="B425" s="2" t="s">
        <v>1526</v>
      </c>
      <c r="C425" s="3" t="s">
        <v>1518</v>
      </c>
      <c r="D425" s="3" t="s">
        <v>37</v>
      </c>
      <c r="E425" s="3" t="s">
        <v>896</v>
      </c>
      <c r="F425" s="3" t="s">
        <v>897</v>
      </c>
      <c r="G425" s="3" t="s">
        <v>45</v>
      </c>
      <c r="H425" s="10">
        <v>1</v>
      </c>
      <c r="I425" s="5">
        <v>521</v>
      </c>
      <c r="J425" s="5">
        <f t="shared" si="7"/>
        <v>521</v>
      </c>
      <c r="K425" s="4">
        <v>8</v>
      </c>
      <c r="L425" s="3" t="s">
        <v>77</v>
      </c>
      <c r="M425" s="3" t="s">
        <v>119</v>
      </c>
      <c r="N425" s="3" t="s">
        <v>313</v>
      </c>
      <c r="O425" s="3" t="s">
        <v>35</v>
      </c>
      <c r="P425" s="3" t="s">
        <v>36</v>
      </c>
      <c r="Q425" s="3" t="s">
        <v>37</v>
      </c>
      <c r="R425" s="3" t="s">
        <v>1527</v>
      </c>
      <c r="S425" s="3" t="s">
        <v>145</v>
      </c>
      <c r="T425" s="3" t="s">
        <v>950</v>
      </c>
      <c r="U425" s="3" t="s">
        <v>146</v>
      </c>
      <c r="W425" s="3" t="s">
        <v>50</v>
      </c>
    </row>
    <row r="426" spans="2:23" ht="15" customHeight="1" x14ac:dyDescent="0.25">
      <c r="B426" s="2" t="s">
        <v>1528</v>
      </c>
      <c r="C426" s="3" t="s">
        <v>1518</v>
      </c>
      <c r="D426" s="3" t="s">
        <v>37</v>
      </c>
      <c r="E426" s="3" t="s">
        <v>896</v>
      </c>
      <c r="F426" s="3" t="s">
        <v>897</v>
      </c>
      <c r="G426" s="3" t="s">
        <v>370</v>
      </c>
      <c r="H426" s="10">
        <v>2</v>
      </c>
      <c r="I426" s="5">
        <v>521</v>
      </c>
      <c r="J426" s="5">
        <f t="shared" si="7"/>
        <v>1042</v>
      </c>
      <c r="K426" s="4">
        <v>8</v>
      </c>
      <c r="L426" s="3" t="s">
        <v>77</v>
      </c>
      <c r="M426" s="3" t="s">
        <v>119</v>
      </c>
      <c r="N426" s="3" t="s">
        <v>313</v>
      </c>
      <c r="O426" s="3" t="s">
        <v>35</v>
      </c>
      <c r="P426" s="3" t="s">
        <v>36</v>
      </c>
      <c r="Q426" s="3" t="s">
        <v>37</v>
      </c>
      <c r="R426" s="3" t="s">
        <v>1529</v>
      </c>
      <c r="S426" s="3" t="s">
        <v>145</v>
      </c>
      <c r="T426" s="3" t="s">
        <v>950</v>
      </c>
      <c r="U426" s="3" t="s">
        <v>146</v>
      </c>
      <c r="W426" s="3" t="s">
        <v>50</v>
      </c>
    </row>
    <row r="427" spans="2:23" ht="15" customHeight="1" x14ac:dyDescent="0.25">
      <c r="B427" s="2" t="s">
        <v>1530</v>
      </c>
      <c r="C427" s="3" t="s">
        <v>1518</v>
      </c>
      <c r="D427" s="3" t="s">
        <v>37</v>
      </c>
      <c r="E427" s="3" t="s">
        <v>20</v>
      </c>
      <c r="F427" s="3" t="s">
        <v>21</v>
      </c>
      <c r="G427" s="3" t="s">
        <v>330</v>
      </c>
      <c r="H427" s="10">
        <v>1</v>
      </c>
      <c r="I427" s="5">
        <v>521</v>
      </c>
      <c r="J427" s="5">
        <f t="shared" si="7"/>
        <v>521</v>
      </c>
      <c r="K427" s="4">
        <v>8</v>
      </c>
      <c r="L427" s="3" t="s">
        <v>77</v>
      </c>
      <c r="M427" s="3" t="s">
        <v>119</v>
      </c>
      <c r="N427" s="3" t="s">
        <v>313</v>
      </c>
      <c r="O427" s="3" t="s">
        <v>35</v>
      </c>
      <c r="P427" s="3" t="s">
        <v>36</v>
      </c>
      <c r="Q427" s="3" t="s">
        <v>37</v>
      </c>
      <c r="R427" s="3" t="s">
        <v>1531</v>
      </c>
      <c r="S427" s="3" t="s">
        <v>145</v>
      </c>
      <c r="T427" s="3" t="s">
        <v>950</v>
      </c>
      <c r="U427" s="3" t="s">
        <v>146</v>
      </c>
      <c r="W427" s="3" t="s">
        <v>50</v>
      </c>
    </row>
    <row r="428" spans="2:23" ht="15" customHeight="1" x14ac:dyDescent="0.25">
      <c r="B428" s="2" t="s">
        <v>1532</v>
      </c>
      <c r="C428" s="3" t="s">
        <v>1533</v>
      </c>
      <c r="D428" s="3" t="s">
        <v>37</v>
      </c>
      <c r="E428" s="3" t="s">
        <v>20</v>
      </c>
      <c r="F428" s="3" t="s">
        <v>21</v>
      </c>
      <c r="G428" s="3" t="s">
        <v>330</v>
      </c>
      <c r="H428" s="10">
        <v>1</v>
      </c>
      <c r="I428" s="5">
        <v>280</v>
      </c>
      <c r="J428" s="5">
        <f t="shared" si="7"/>
        <v>280</v>
      </c>
      <c r="K428" s="4">
        <v>8</v>
      </c>
      <c r="L428" s="3" t="s">
        <v>77</v>
      </c>
      <c r="M428" s="3" t="s">
        <v>33</v>
      </c>
      <c r="N428" s="3" t="s">
        <v>34</v>
      </c>
      <c r="O428" s="3" t="s">
        <v>35</v>
      </c>
      <c r="P428" s="3" t="s">
        <v>36</v>
      </c>
      <c r="Q428" s="3" t="s">
        <v>37</v>
      </c>
      <c r="R428" s="3" t="s">
        <v>1534</v>
      </c>
      <c r="S428" s="3" t="s">
        <v>1153</v>
      </c>
      <c r="T428" s="3" t="s">
        <v>1535</v>
      </c>
      <c r="U428" s="3" t="s">
        <v>1094</v>
      </c>
      <c r="V428" s="3" t="s">
        <v>85</v>
      </c>
      <c r="W428" s="3" t="s">
        <v>50</v>
      </c>
    </row>
    <row r="429" spans="2:23" ht="15" customHeight="1" x14ac:dyDescent="0.25">
      <c r="B429" s="2" t="s">
        <v>1536</v>
      </c>
      <c r="C429" s="3" t="s">
        <v>1533</v>
      </c>
      <c r="D429" s="3" t="s">
        <v>37</v>
      </c>
      <c r="E429" s="3" t="s">
        <v>20</v>
      </c>
      <c r="F429" s="3" t="s">
        <v>21</v>
      </c>
      <c r="G429" s="3" t="s">
        <v>333</v>
      </c>
      <c r="H429" s="10">
        <v>1</v>
      </c>
      <c r="I429" s="5">
        <v>280</v>
      </c>
      <c r="J429" s="5">
        <f t="shared" si="7"/>
        <v>280</v>
      </c>
      <c r="K429" s="4">
        <v>8</v>
      </c>
      <c r="L429" s="3" t="s">
        <v>77</v>
      </c>
      <c r="M429" s="3" t="s">
        <v>33</v>
      </c>
      <c r="N429" s="3" t="s">
        <v>34</v>
      </c>
      <c r="O429" s="3" t="s">
        <v>35</v>
      </c>
      <c r="P429" s="3" t="s">
        <v>36</v>
      </c>
      <c r="Q429" s="3" t="s">
        <v>37</v>
      </c>
      <c r="R429" s="3" t="s">
        <v>1537</v>
      </c>
      <c r="S429" s="3" t="s">
        <v>1153</v>
      </c>
      <c r="T429" s="3" t="s">
        <v>1535</v>
      </c>
      <c r="U429" s="3" t="s">
        <v>1094</v>
      </c>
      <c r="V429" s="3" t="s">
        <v>85</v>
      </c>
      <c r="W429" s="3" t="s">
        <v>50</v>
      </c>
    </row>
    <row r="430" spans="2:23" ht="15" customHeight="1" x14ac:dyDescent="0.25">
      <c r="B430" s="2" t="s">
        <v>1538</v>
      </c>
      <c r="C430" s="3" t="s">
        <v>1533</v>
      </c>
      <c r="D430" s="3" t="s">
        <v>37</v>
      </c>
      <c r="E430" s="3" t="s">
        <v>1156</v>
      </c>
      <c r="F430" s="3" t="s">
        <v>1157</v>
      </c>
      <c r="G430" s="3" t="s">
        <v>370</v>
      </c>
      <c r="H430" s="10">
        <v>3</v>
      </c>
      <c r="I430" s="5">
        <v>280</v>
      </c>
      <c r="J430" s="5">
        <f t="shared" si="7"/>
        <v>840</v>
      </c>
      <c r="K430" s="4">
        <v>8</v>
      </c>
      <c r="L430" s="3" t="s">
        <v>77</v>
      </c>
      <c r="M430" s="3" t="s">
        <v>33</v>
      </c>
      <c r="N430" s="3" t="s">
        <v>34</v>
      </c>
      <c r="O430" s="3" t="s">
        <v>35</v>
      </c>
      <c r="P430" s="3" t="s">
        <v>36</v>
      </c>
      <c r="Q430" s="3" t="s">
        <v>37</v>
      </c>
      <c r="R430" s="3" t="s">
        <v>1539</v>
      </c>
      <c r="S430" s="3" t="s">
        <v>1153</v>
      </c>
      <c r="T430" s="3" t="s">
        <v>1535</v>
      </c>
      <c r="U430" s="3" t="s">
        <v>1094</v>
      </c>
      <c r="V430" s="3" t="s">
        <v>85</v>
      </c>
      <c r="W430" s="3" t="s">
        <v>50</v>
      </c>
    </row>
    <row r="431" spans="2:23" ht="15" customHeight="1" x14ac:dyDescent="0.25">
      <c r="B431" s="2" t="s">
        <v>1540</v>
      </c>
      <c r="C431" s="3" t="s">
        <v>1533</v>
      </c>
      <c r="D431" s="3" t="s">
        <v>37</v>
      </c>
      <c r="E431" s="3" t="s">
        <v>1156</v>
      </c>
      <c r="F431" s="3" t="s">
        <v>1157</v>
      </c>
      <c r="G431" s="3" t="s">
        <v>330</v>
      </c>
      <c r="H431" s="10">
        <v>4</v>
      </c>
      <c r="I431" s="5">
        <v>280</v>
      </c>
      <c r="J431" s="5">
        <f t="shared" si="7"/>
        <v>1120</v>
      </c>
      <c r="K431" s="4">
        <v>8</v>
      </c>
      <c r="L431" s="3" t="s">
        <v>77</v>
      </c>
      <c r="M431" s="3" t="s">
        <v>33</v>
      </c>
      <c r="N431" s="3" t="s">
        <v>34</v>
      </c>
      <c r="O431" s="3" t="s">
        <v>35</v>
      </c>
      <c r="P431" s="3" t="s">
        <v>36</v>
      </c>
      <c r="Q431" s="3" t="s">
        <v>37</v>
      </c>
      <c r="R431" s="3" t="s">
        <v>1541</v>
      </c>
      <c r="S431" s="3" t="s">
        <v>1153</v>
      </c>
      <c r="T431" s="3" t="s">
        <v>1535</v>
      </c>
      <c r="U431" s="3" t="s">
        <v>1094</v>
      </c>
      <c r="V431" s="3" t="s">
        <v>85</v>
      </c>
      <c r="W431" s="3" t="s">
        <v>50</v>
      </c>
    </row>
    <row r="432" spans="2:23" ht="15" customHeight="1" x14ac:dyDescent="0.25">
      <c r="B432" s="2" t="s">
        <v>1542</v>
      </c>
      <c r="C432" s="3" t="s">
        <v>1533</v>
      </c>
      <c r="D432" s="3" t="s">
        <v>37</v>
      </c>
      <c r="E432" s="3" t="s">
        <v>1156</v>
      </c>
      <c r="F432" s="3" t="s">
        <v>1157</v>
      </c>
      <c r="G432" s="3" t="s">
        <v>333</v>
      </c>
      <c r="H432" s="10">
        <v>1</v>
      </c>
      <c r="I432" s="5">
        <v>280</v>
      </c>
      <c r="J432" s="5">
        <f t="shared" si="7"/>
        <v>280</v>
      </c>
      <c r="K432" s="4">
        <v>8</v>
      </c>
      <c r="L432" s="3" t="s">
        <v>77</v>
      </c>
      <c r="M432" s="3" t="s">
        <v>33</v>
      </c>
      <c r="N432" s="3" t="s">
        <v>34</v>
      </c>
      <c r="O432" s="3" t="s">
        <v>35</v>
      </c>
      <c r="P432" s="3" t="s">
        <v>36</v>
      </c>
      <c r="Q432" s="3" t="s">
        <v>37</v>
      </c>
      <c r="R432" s="3" t="s">
        <v>1543</v>
      </c>
      <c r="S432" s="3" t="s">
        <v>1153</v>
      </c>
      <c r="T432" s="3" t="s">
        <v>1535</v>
      </c>
      <c r="U432" s="3" t="s">
        <v>1094</v>
      </c>
      <c r="V432" s="3" t="s">
        <v>85</v>
      </c>
      <c r="W432" s="3" t="s">
        <v>50</v>
      </c>
    </row>
    <row r="433" spans="2:23" ht="107.25" customHeight="1" x14ac:dyDescent="0.25">
      <c r="B433" s="2" t="s">
        <v>1544</v>
      </c>
      <c r="C433" s="3" t="s">
        <v>1545</v>
      </c>
      <c r="D433" s="3" t="s">
        <v>37</v>
      </c>
      <c r="E433" s="3" t="s">
        <v>1156</v>
      </c>
      <c r="F433" s="3" t="s">
        <v>1157</v>
      </c>
      <c r="G433" s="3" t="s">
        <v>370</v>
      </c>
      <c r="H433" s="10">
        <v>2</v>
      </c>
      <c r="I433" s="5">
        <v>309</v>
      </c>
      <c r="J433" s="5">
        <f t="shared" si="7"/>
        <v>618</v>
      </c>
      <c r="K433" s="4">
        <v>8</v>
      </c>
      <c r="L433" s="3" t="s">
        <v>77</v>
      </c>
      <c r="M433" s="3" t="s">
        <v>119</v>
      </c>
      <c r="N433" s="3" t="s">
        <v>34</v>
      </c>
      <c r="O433" s="3" t="s">
        <v>35</v>
      </c>
      <c r="P433" s="3" t="s">
        <v>36</v>
      </c>
      <c r="Q433" s="3" t="s">
        <v>37</v>
      </c>
      <c r="R433" s="3" t="s">
        <v>1546</v>
      </c>
      <c r="S433" s="3" t="s">
        <v>1153</v>
      </c>
      <c r="T433" s="3" t="s">
        <v>1547</v>
      </c>
      <c r="U433" s="3" t="s">
        <v>1094</v>
      </c>
      <c r="V433" s="3" t="s">
        <v>85</v>
      </c>
      <c r="W433" s="3" t="s">
        <v>50</v>
      </c>
    </row>
    <row r="434" spans="2:23" ht="15" customHeight="1" x14ac:dyDescent="0.25">
      <c r="B434" s="2" t="s">
        <v>1548</v>
      </c>
      <c r="C434" s="3" t="s">
        <v>1545</v>
      </c>
      <c r="D434" s="3" t="s">
        <v>37</v>
      </c>
      <c r="E434" s="3" t="s">
        <v>1156</v>
      </c>
      <c r="F434" s="3" t="s">
        <v>1157</v>
      </c>
      <c r="G434" s="3" t="s">
        <v>330</v>
      </c>
      <c r="H434" s="10">
        <v>1</v>
      </c>
      <c r="I434" s="5">
        <v>309</v>
      </c>
      <c r="J434" s="5">
        <f t="shared" si="7"/>
        <v>309</v>
      </c>
      <c r="K434" s="4">
        <v>8</v>
      </c>
      <c r="L434" s="3" t="s">
        <v>77</v>
      </c>
      <c r="M434" s="3" t="s">
        <v>119</v>
      </c>
      <c r="N434" s="3" t="s">
        <v>34</v>
      </c>
      <c r="O434" s="3" t="s">
        <v>35</v>
      </c>
      <c r="P434" s="3" t="s">
        <v>36</v>
      </c>
      <c r="Q434" s="3" t="s">
        <v>37</v>
      </c>
      <c r="R434" s="3" t="s">
        <v>1549</v>
      </c>
      <c r="S434" s="3" t="s">
        <v>1153</v>
      </c>
      <c r="T434" s="3" t="s">
        <v>1547</v>
      </c>
      <c r="U434" s="3" t="s">
        <v>1094</v>
      </c>
      <c r="V434" s="3" t="s">
        <v>85</v>
      </c>
      <c r="W434" s="3" t="s">
        <v>50</v>
      </c>
    </row>
    <row r="435" spans="2:23" ht="15" customHeight="1" x14ac:dyDescent="0.25">
      <c r="B435" s="2" t="s">
        <v>1550</v>
      </c>
      <c r="C435" s="3" t="s">
        <v>1545</v>
      </c>
      <c r="D435" s="3" t="s">
        <v>37</v>
      </c>
      <c r="E435" s="3" t="s">
        <v>1156</v>
      </c>
      <c r="F435" s="3" t="s">
        <v>1157</v>
      </c>
      <c r="G435" s="3" t="s">
        <v>333</v>
      </c>
      <c r="H435" s="10">
        <v>1</v>
      </c>
      <c r="I435" s="5">
        <v>309</v>
      </c>
      <c r="J435" s="5">
        <f t="shared" si="7"/>
        <v>309</v>
      </c>
      <c r="K435" s="4">
        <v>8</v>
      </c>
      <c r="L435" s="3" t="s">
        <v>77</v>
      </c>
      <c r="M435" s="3" t="s">
        <v>119</v>
      </c>
      <c r="N435" s="3" t="s">
        <v>34</v>
      </c>
      <c r="O435" s="3" t="s">
        <v>35</v>
      </c>
      <c r="P435" s="3" t="s">
        <v>36</v>
      </c>
      <c r="Q435" s="3" t="s">
        <v>37</v>
      </c>
      <c r="R435" s="3" t="s">
        <v>1551</v>
      </c>
      <c r="S435" s="3" t="s">
        <v>1153</v>
      </c>
      <c r="T435" s="3" t="s">
        <v>1547</v>
      </c>
      <c r="U435" s="3" t="s">
        <v>1094</v>
      </c>
      <c r="V435" s="3" t="s">
        <v>85</v>
      </c>
      <c r="W435" s="3" t="s">
        <v>50</v>
      </c>
    </row>
    <row r="436" spans="2:23" ht="15" customHeight="1" x14ac:dyDescent="0.25">
      <c r="B436" s="2" t="s">
        <v>1552</v>
      </c>
      <c r="C436" s="3" t="s">
        <v>1553</v>
      </c>
      <c r="D436" s="3" t="s">
        <v>80</v>
      </c>
      <c r="E436" s="3" t="s">
        <v>841</v>
      </c>
      <c r="F436" s="3" t="s">
        <v>842</v>
      </c>
      <c r="G436" s="3" t="s">
        <v>54</v>
      </c>
      <c r="H436" s="10">
        <v>4</v>
      </c>
      <c r="I436" s="5">
        <v>340</v>
      </c>
      <c r="J436" s="5">
        <f t="shared" si="7"/>
        <v>1360</v>
      </c>
      <c r="K436" s="4">
        <v>8</v>
      </c>
      <c r="L436" s="3" t="s">
        <v>77</v>
      </c>
      <c r="M436" s="3" t="s">
        <v>22</v>
      </c>
      <c r="N436" s="3" t="s">
        <v>34</v>
      </c>
      <c r="O436" s="3" t="s">
        <v>35</v>
      </c>
      <c r="P436" s="3" t="s">
        <v>79</v>
      </c>
      <c r="Q436" s="3" t="s">
        <v>80</v>
      </c>
      <c r="R436" s="3" t="s">
        <v>1554</v>
      </c>
      <c r="S436" s="3" t="s">
        <v>1555</v>
      </c>
      <c r="T436" s="3" t="s">
        <v>1556</v>
      </c>
      <c r="U436" s="3" t="s">
        <v>268</v>
      </c>
      <c r="V436" s="3" t="s">
        <v>85</v>
      </c>
      <c r="W436" s="3" t="s">
        <v>50</v>
      </c>
    </row>
    <row r="437" spans="2:23" ht="15" customHeight="1" x14ac:dyDescent="0.25">
      <c r="B437" s="2" t="s">
        <v>1552</v>
      </c>
      <c r="C437" s="3" t="s">
        <v>1553</v>
      </c>
      <c r="D437" s="3" t="s">
        <v>80</v>
      </c>
      <c r="E437" s="3" t="s">
        <v>841</v>
      </c>
      <c r="F437" s="3" t="s">
        <v>842</v>
      </c>
      <c r="G437" s="3" t="s">
        <v>54</v>
      </c>
      <c r="H437" s="10">
        <v>1</v>
      </c>
      <c r="I437" s="5">
        <v>340</v>
      </c>
      <c r="J437" s="5">
        <f t="shared" si="7"/>
        <v>340</v>
      </c>
      <c r="K437" s="4">
        <v>7</v>
      </c>
      <c r="L437" s="3" t="s">
        <v>77</v>
      </c>
      <c r="M437" s="3" t="s">
        <v>22</v>
      </c>
      <c r="N437" s="3" t="s">
        <v>34</v>
      </c>
      <c r="O437" s="3" t="s">
        <v>35</v>
      </c>
      <c r="P437" s="3" t="s">
        <v>79</v>
      </c>
      <c r="Q437" s="3" t="s">
        <v>80</v>
      </c>
      <c r="R437" s="3" t="s">
        <v>1554</v>
      </c>
      <c r="S437" s="3" t="s">
        <v>1555</v>
      </c>
      <c r="T437" s="3" t="s">
        <v>1556</v>
      </c>
      <c r="U437" s="3" t="s">
        <v>268</v>
      </c>
      <c r="V437" s="3" t="s">
        <v>85</v>
      </c>
      <c r="W437" s="3" t="s">
        <v>50</v>
      </c>
    </row>
    <row r="438" spans="2:23" ht="15" customHeight="1" x14ac:dyDescent="0.25">
      <c r="B438" s="2" t="s">
        <v>1557</v>
      </c>
      <c r="C438" s="3" t="s">
        <v>1553</v>
      </c>
      <c r="D438" s="3" t="s">
        <v>80</v>
      </c>
      <c r="E438" s="3" t="s">
        <v>841</v>
      </c>
      <c r="F438" s="3" t="s">
        <v>842</v>
      </c>
      <c r="G438" s="3" t="s">
        <v>45</v>
      </c>
      <c r="H438" s="10">
        <v>3</v>
      </c>
      <c r="I438" s="5">
        <v>340</v>
      </c>
      <c r="J438" s="5">
        <f t="shared" si="7"/>
        <v>1020</v>
      </c>
      <c r="K438" s="4">
        <v>8</v>
      </c>
      <c r="L438" s="3" t="s">
        <v>77</v>
      </c>
      <c r="M438" s="3" t="s">
        <v>22</v>
      </c>
      <c r="N438" s="3" t="s">
        <v>34</v>
      </c>
      <c r="O438" s="3" t="s">
        <v>35</v>
      </c>
      <c r="P438" s="3" t="s">
        <v>79</v>
      </c>
      <c r="Q438" s="3" t="s">
        <v>80</v>
      </c>
      <c r="R438" s="3" t="s">
        <v>1558</v>
      </c>
      <c r="S438" s="3" t="s">
        <v>1555</v>
      </c>
      <c r="T438" s="3" t="s">
        <v>1556</v>
      </c>
      <c r="U438" s="3" t="s">
        <v>268</v>
      </c>
      <c r="V438" s="3" t="s">
        <v>85</v>
      </c>
      <c r="W438" s="3" t="s">
        <v>50</v>
      </c>
    </row>
    <row r="439" spans="2:23" ht="15" customHeight="1" x14ac:dyDescent="0.25">
      <c r="B439" s="2" t="s">
        <v>1559</v>
      </c>
      <c r="C439" s="3" t="s">
        <v>1553</v>
      </c>
      <c r="D439" s="3" t="s">
        <v>80</v>
      </c>
      <c r="E439" s="3" t="s">
        <v>841</v>
      </c>
      <c r="F439" s="3" t="s">
        <v>842</v>
      </c>
      <c r="G439" s="3" t="s">
        <v>370</v>
      </c>
      <c r="H439" s="10">
        <v>7</v>
      </c>
      <c r="I439" s="5">
        <v>340</v>
      </c>
      <c r="J439" s="5">
        <f t="shared" si="7"/>
        <v>2380</v>
      </c>
      <c r="K439" s="4">
        <v>8</v>
      </c>
      <c r="L439" s="3" t="s">
        <v>77</v>
      </c>
      <c r="M439" s="3" t="s">
        <v>22</v>
      </c>
      <c r="N439" s="3" t="s">
        <v>34</v>
      </c>
      <c r="O439" s="3" t="s">
        <v>35</v>
      </c>
      <c r="P439" s="3" t="s">
        <v>79</v>
      </c>
      <c r="Q439" s="3" t="s">
        <v>80</v>
      </c>
      <c r="R439" s="3" t="s">
        <v>1560</v>
      </c>
      <c r="S439" s="3" t="s">
        <v>1555</v>
      </c>
      <c r="T439" s="3" t="s">
        <v>1556</v>
      </c>
      <c r="U439" s="3" t="s">
        <v>268</v>
      </c>
      <c r="V439" s="3" t="s">
        <v>85</v>
      </c>
      <c r="W439" s="3" t="s">
        <v>50</v>
      </c>
    </row>
    <row r="440" spans="2:23" ht="15" customHeight="1" x14ac:dyDescent="0.25">
      <c r="B440" s="2" t="s">
        <v>1561</v>
      </c>
      <c r="C440" s="3" t="s">
        <v>1553</v>
      </c>
      <c r="D440" s="3" t="s">
        <v>80</v>
      </c>
      <c r="E440" s="3" t="s">
        <v>841</v>
      </c>
      <c r="F440" s="3" t="s">
        <v>842</v>
      </c>
      <c r="G440" s="3" t="s">
        <v>330</v>
      </c>
      <c r="H440" s="10">
        <v>1</v>
      </c>
      <c r="I440" s="5">
        <v>340</v>
      </c>
      <c r="J440" s="5">
        <f t="shared" si="7"/>
        <v>340</v>
      </c>
      <c r="K440" s="4">
        <v>8</v>
      </c>
      <c r="L440" s="3" t="s">
        <v>77</v>
      </c>
      <c r="M440" s="3" t="s">
        <v>22</v>
      </c>
      <c r="N440" s="3" t="s">
        <v>34</v>
      </c>
      <c r="O440" s="3" t="s">
        <v>35</v>
      </c>
      <c r="P440" s="3" t="s">
        <v>79</v>
      </c>
      <c r="Q440" s="3" t="s">
        <v>80</v>
      </c>
      <c r="R440" s="3" t="s">
        <v>1562</v>
      </c>
      <c r="S440" s="3" t="s">
        <v>1555</v>
      </c>
      <c r="T440" s="3" t="s">
        <v>1556</v>
      </c>
      <c r="U440" s="3" t="s">
        <v>268</v>
      </c>
      <c r="V440" s="3" t="s">
        <v>85</v>
      </c>
      <c r="W440" s="3" t="s">
        <v>50</v>
      </c>
    </row>
    <row r="441" spans="2:23" ht="102" customHeight="1" x14ac:dyDescent="0.25">
      <c r="B441" s="2" t="s">
        <v>1563</v>
      </c>
      <c r="C441" s="3" t="s">
        <v>1564</v>
      </c>
      <c r="D441" s="3" t="s">
        <v>1017</v>
      </c>
      <c r="E441" s="3" t="s">
        <v>734</v>
      </c>
      <c r="F441" s="3" t="s">
        <v>735</v>
      </c>
      <c r="G441" s="3" t="s">
        <v>54</v>
      </c>
      <c r="H441" s="10">
        <v>5</v>
      </c>
      <c r="I441" s="5">
        <v>225</v>
      </c>
      <c r="J441" s="5">
        <f t="shared" si="7"/>
        <v>1125</v>
      </c>
      <c r="K441" s="4">
        <v>8</v>
      </c>
      <c r="L441" s="3" t="s">
        <v>77</v>
      </c>
      <c r="M441" s="3" t="s">
        <v>22</v>
      </c>
      <c r="N441" s="3" t="s">
        <v>313</v>
      </c>
      <c r="O441" s="3" t="s">
        <v>35</v>
      </c>
      <c r="P441" s="3" t="s">
        <v>65</v>
      </c>
      <c r="Q441" s="3" t="s">
        <v>66</v>
      </c>
      <c r="R441" s="3" t="s">
        <v>1565</v>
      </c>
      <c r="S441" s="3" t="s">
        <v>1019</v>
      </c>
      <c r="T441" s="3" t="s">
        <v>1566</v>
      </c>
      <c r="U441" s="3" t="s">
        <v>1021</v>
      </c>
      <c r="W441" s="3" t="s">
        <v>50</v>
      </c>
    </row>
    <row r="442" spans="2:23" ht="15" customHeight="1" x14ac:dyDescent="0.25">
      <c r="B442" s="2" t="s">
        <v>1567</v>
      </c>
      <c r="C442" s="3" t="s">
        <v>1564</v>
      </c>
      <c r="D442" s="3" t="s">
        <v>1017</v>
      </c>
      <c r="E442" s="3" t="s">
        <v>734</v>
      </c>
      <c r="F442" s="3" t="s">
        <v>735</v>
      </c>
      <c r="G442" s="3" t="s">
        <v>45</v>
      </c>
      <c r="H442" s="10">
        <v>5</v>
      </c>
      <c r="I442" s="5">
        <v>225</v>
      </c>
      <c r="J442" s="5">
        <f t="shared" si="7"/>
        <v>1125</v>
      </c>
      <c r="K442" s="4">
        <v>8</v>
      </c>
      <c r="L442" s="3" t="s">
        <v>77</v>
      </c>
      <c r="M442" s="3" t="s">
        <v>22</v>
      </c>
      <c r="N442" s="3" t="s">
        <v>313</v>
      </c>
      <c r="O442" s="3" t="s">
        <v>35</v>
      </c>
      <c r="P442" s="3" t="s">
        <v>65</v>
      </c>
      <c r="Q442" s="3" t="s">
        <v>66</v>
      </c>
      <c r="R442" s="3" t="s">
        <v>1568</v>
      </c>
      <c r="S442" s="3" t="s">
        <v>1019</v>
      </c>
      <c r="T442" s="3" t="s">
        <v>1566</v>
      </c>
      <c r="U442" s="3" t="s">
        <v>1021</v>
      </c>
      <c r="W442" s="3" t="s">
        <v>50</v>
      </c>
    </row>
    <row r="443" spans="2:23" ht="15" customHeight="1" x14ac:dyDescent="0.25">
      <c r="B443" s="2" t="s">
        <v>1569</v>
      </c>
      <c r="C443" s="3" t="s">
        <v>1564</v>
      </c>
      <c r="D443" s="3" t="s">
        <v>1017</v>
      </c>
      <c r="E443" s="3" t="s">
        <v>734</v>
      </c>
      <c r="F443" s="3" t="s">
        <v>735</v>
      </c>
      <c r="G443" s="3" t="s">
        <v>330</v>
      </c>
      <c r="H443" s="10">
        <v>2</v>
      </c>
      <c r="I443" s="5">
        <v>225</v>
      </c>
      <c r="J443" s="5">
        <f t="shared" si="7"/>
        <v>450</v>
      </c>
      <c r="K443" s="4">
        <v>8</v>
      </c>
      <c r="L443" s="3" t="s">
        <v>77</v>
      </c>
      <c r="M443" s="3" t="s">
        <v>22</v>
      </c>
      <c r="N443" s="3" t="s">
        <v>313</v>
      </c>
      <c r="O443" s="3" t="s">
        <v>35</v>
      </c>
      <c r="P443" s="3" t="s">
        <v>65</v>
      </c>
      <c r="Q443" s="3" t="s">
        <v>66</v>
      </c>
      <c r="R443" s="3" t="s">
        <v>1570</v>
      </c>
      <c r="S443" s="3" t="s">
        <v>1019</v>
      </c>
      <c r="T443" s="3" t="s">
        <v>1566</v>
      </c>
      <c r="U443" s="3" t="s">
        <v>1021</v>
      </c>
      <c r="W443" s="3" t="s">
        <v>50</v>
      </c>
    </row>
    <row r="444" spans="2:23" ht="15" customHeight="1" x14ac:dyDescent="0.25">
      <c r="B444" s="2" t="s">
        <v>1571</v>
      </c>
      <c r="C444" s="3" t="s">
        <v>1564</v>
      </c>
      <c r="D444" s="3" t="s">
        <v>1017</v>
      </c>
      <c r="E444" s="3" t="s">
        <v>1156</v>
      </c>
      <c r="F444" s="3" t="s">
        <v>1157</v>
      </c>
      <c r="G444" s="3" t="s">
        <v>54</v>
      </c>
      <c r="H444" s="10">
        <v>7</v>
      </c>
      <c r="I444" s="5">
        <v>225</v>
      </c>
      <c r="J444" s="5">
        <f t="shared" si="7"/>
        <v>1575</v>
      </c>
      <c r="K444" s="4">
        <v>8</v>
      </c>
      <c r="L444" s="3" t="s">
        <v>77</v>
      </c>
      <c r="M444" s="3" t="s">
        <v>22</v>
      </c>
      <c r="N444" s="3" t="s">
        <v>313</v>
      </c>
      <c r="O444" s="3" t="s">
        <v>35</v>
      </c>
      <c r="P444" s="3" t="s">
        <v>65</v>
      </c>
      <c r="Q444" s="3" t="s">
        <v>66</v>
      </c>
      <c r="R444" s="3" t="s">
        <v>1572</v>
      </c>
      <c r="S444" s="3" t="s">
        <v>1019</v>
      </c>
      <c r="T444" s="3" t="s">
        <v>1566</v>
      </c>
      <c r="U444" s="3" t="s">
        <v>1021</v>
      </c>
      <c r="W444" s="3" t="s">
        <v>50</v>
      </c>
    </row>
    <row r="445" spans="2:23" ht="15" customHeight="1" x14ac:dyDescent="0.25">
      <c r="B445" s="2" t="s">
        <v>1573</v>
      </c>
      <c r="C445" s="3" t="s">
        <v>1564</v>
      </c>
      <c r="D445" s="3" t="s">
        <v>1017</v>
      </c>
      <c r="E445" s="3" t="s">
        <v>1156</v>
      </c>
      <c r="F445" s="3" t="s">
        <v>1157</v>
      </c>
      <c r="G445" s="3" t="s">
        <v>45</v>
      </c>
      <c r="H445" s="10">
        <v>10</v>
      </c>
      <c r="I445" s="5">
        <v>225</v>
      </c>
      <c r="J445" s="5">
        <f t="shared" si="7"/>
        <v>2250</v>
      </c>
      <c r="K445" s="4">
        <v>8</v>
      </c>
      <c r="L445" s="3" t="s">
        <v>77</v>
      </c>
      <c r="M445" s="3" t="s">
        <v>22</v>
      </c>
      <c r="N445" s="3" t="s">
        <v>313</v>
      </c>
      <c r="O445" s="3" t="s">
        <v>35</v>
      </c>
      <c r="P445" s="3" t="s">
        <v>65</v>
      </c>
      <c r="Q445" s="3" t="s">
        <v>66</v>
      </c>
      <c r="R445" s="3" t="s">
        <v>1574</v>
      </c>
      <c r="S445" s="3" t="s">
        <v>1019</v>
      </c>
      <c r="T445" s="3" t="s">
        <v>1566</v>
      </c>
      <c r="U445" s="3" t="s">
        <v>1021</v>
      </c>
      <c r="W445" s="3" t="s">
        <v>50</v>
      </c>
    </row>
    <row r="446" spans="2:23" ht="15" customHeight="1" x14ac:dyDescent="0.25">
      <c r="B446" s="2" t="s">
        <v>1575</v>
      </c>
      <c r="C446" s="3" t="s">
        <v>1564</v>
      </c>
      <c r="D446" s="3" t="s">
        <v>1017</v>
      </c>
      <c r="E446" s="3" t="s">
        <v>1156</v>
      </c>
      <c r="F446" s="3" t="s">
        <v>1157</v>
      </c>
      <c r="G446" s="3" t="s">
        <v>370</v>
      </c>
      <c r="H446" s="10">
        <v>2</v>
      </c>
      <c r="I446" s="5">
        <v>225</v>
      </c>
      <c r="J446" s="5">
        <f t="shared" si="7"/>
        <v>450</v>
      </c>
      <c r="K446" s="4">
        <v>8</v>
      </c>
      <c r="L446" s="3" t="s">
        <v>77</v>
      </c>
      <c r="M446" s="3" t="s">
        <v>22</v>
      </c>
      <c r="N446" s="3" t="s">
        <v>313</v>
      </c>
      <c r="O446" s="3" t="s">
        <v>35</v>
      </c>
      <c r="P446" s="3" t="s">
        <v>65</v>
      </c>
      <c r="Q446" s="3" t="s">
        <v>66</v>
      </c>
      <c r="R446" s="3" t="s">
        <v>1576</v>
      </c>
      <c r="S446" s="3" t="s">
        <v>1019</v>
      </c>
      <c r="T446" s="3" t="s">
        <v>1566</v>
      </c>
      <c r="U446" s="3" t="s">
        <v>1021</v>
      </c>
      <c r="W446" s="3" t="s">
        <v>50</v>
      </c>
    </row>
    <row r="447" spans="2:23" ht="15" customHeight="1" x14ac:dyDescent="0.25">
      <c r="B447" s="2" t="s">
        <v>1577</v>
      </c>
      <c r="C447" s="3" t="s">
        <v>1564</v>
      </c>
      <c r="D447" s="3" t="s">
        <v>1017</v>
      </c>
      <c r="E447" s="3" t="s">
        <v>63</v>
      </c>
      <c r="F447" s="3" t="s">
        <v>64</v>
      </c>
      <c r="G447" s="3" t="s">
        <v>54</v>
      </c>
      <c r="H447" s="10">
        <v>6</v>
      </c>
      <c r="I447" s="5">
        <v>225</v>
      </c>
      <c r="J447" s="5">
        <f t="shared" si="7"/>
        <v>1350</v>
      </c>
      <c r="K447" s="4">
        <v>8</v>
      </c>
      <c r="L447" s="3" t="s">
        <v>77</v>
      </c>
      <c r="M447" s="3" t="s">
        <v>22</v>
      </c>
      <c r="N447" s="3" t="s">
        <v>313</v>
      </c>
      <c r="O447" s="3" t="s">
        <v>35</v>
      </c>
      <c r="P447" s="3" t="s">
        <v>65</v>
      </c>
      <c r="Q447" s="3" t="s">
        <v>66</v>
      </c>
      <c r="R447" s="3" t="s">
        <v>1578</v>
      </c>
      <c r="S447" s="3" t="s">
        <v>1019</v>
      </c>
      <c r="T447" s="3" t="s">
        <v>1566</v>
      </c>
      <c r="U447" s="3" t="s">
        <v>1021</v>
      </c>
      <c r="W447" s="3" t="s">
        <v>50</v>
      </c>
    </row>
    <row r="448" spans="2:23" ht="112.5" customHeight="1" x14ac:dyDescent="0.25">
      <c r="B448" s="2" t="s">
        <v>1579</v>
      </c>
      <c r="C448" s="3" t="s">
        <v>1580</v>
      </c>
      <c r="D448" s="3" t="s">
        <v>1392</v>
      </c>
      <c r="E448" s="3" t="s">
        <v>710</v>
      </c>
      <c r="F448" s="3" t="s">
        <v>711</v>
      </c>
      <c r="G448" s="3" t="s">
        <v>531</v>
      </c>
      <c r="H448" s="10">
        <v>16</v>
      </c>
      <c r="I448" s="5">
        <v>30</v>
      </c>
      <c r="J448" s="5">
        <f t="shared" si="7"/>
        <v>480</v>
      </c>
      <c r="K448" s="4">
        <v>9</v>
      </c>
      <c r="L448" s="3" t="s">
        <v>77</v>
      </c>
      <c r="M448" s="3" t="s">
        <v>22</v>
      </c>
      <c r="N448" s="3" t="s">
        <v>34</v>
      </c>
      <c r="O448" s="3" t="s">
        <v>35</v>
      </c>
      <c r="P448" s="3" t="s">
        <v>94</v>
      </c>
      <c r="Q448" s="3" t="s">
        <v>93</v>
      </c>
      <c r="R448" s="3" t="s">
        <v>1581</v>
      </c>
      <c r="S448" s="3" t="s">
        <v>25</v>
      </c>
      <c r="T448" s="3" t="s">
        <v>1582</v>
      </c>
      <c r="W448" s="3" t="s">
        <v>93</v>
      </c>
    </row>
    <row r="449" spans="2:23" ht="15" customHeight="1" x14ac:dyDescent="0.25">
      <c r="B449" s="2" t="s">
        <v>1583</v>
      </c>
      <c r="C449" s="3" t="s">
        <v>1580</v>
      </c>
      <c r="D449" s="3" t="s">
        <v>1392</v>
      </c>
      <c r="E449" s="3" t="s">
        <v>967</v>
      </c>
      <c r="F449" s="3" t="s">
        <v>968</v>
      </c>
      <c r="G449" s="3" t="s">
        <v>531</v>
      </c>
      <c r="H449" s="10">
        <v>26</v>
      </c>
      <c r="I449" s="5">
        <v>30</v>
      </c>
      <c r="J449" s="5">
        <f t="shared" si="7"/>
        <v>780</v>
      </c>
      <c r="K449" s="4">
        <v>9</v>
      </c>
      <c r="L449" s="3" t="s">
        <v>77</v>
      </c>
      <c r="M449" s="3" t="s">
        <v>22</v>
      </c>
      <c r="N449" s="3" t="s">
        <v>34</v>
      </c>
      <c r="O449" s="3" t="s">
        <v>35</v>
      </c>
      <c r="P449" s="3" t="s">
        <v>94</v>
      </c>
      <c r="Q449" s="3" t="s">
        <v>93</v>
      </c>
      <c r="R449" s="3" t="s">
        <v>1584</v>
      </c>
      <c r="S449" s="3" t="s">
        <v>25</v>
      </c>
      <c r="T449" s="3" t="s">
        <v>1582</v>
      </c>
      <c r="W449" s="3" t="s">
        <v>93</v>
      </c>
    </row>
    <row r="450" spans="2:23" ht="15" customHeight="1" x14ac:dyDescent="0.25">
      <c r="B450" s="2" t="s">
        <v>1585</v>
      </c>
      <c r="C450" s="3" t="s">
        <v>1580</v>
      </c>
      <c r="D450" s="3" t="s">
        <v>1392</v>
      </c>
      <c r="E450" s="3" t="s">
        <v>20</v>
      </c>
      <c r="F450" s="3" t="s">
        <v>21</v>
      </c>
      <c r="G450" s="3" t="s">
        <v>531</v>
      </c>
      <c r="H450" s="10">
        <v>3</v>
      </c>
      <c r="I450" s="5">
        <v>30</v>
      </c>
      <c r="J450" s="5">
        <f t="shared" si="7"/>
        <v>90</v>
      </c>
      <c r="K450" s="4">
        <v>9</v>
      </c>
      <c r="L450" s="3" t="s">
        <v>77</v>
      </c>
      <c r="M450" s="3" t="s">
        <v>22</v>
      </c>
      <c r="N450" s="3" t="s">
        <v>34</v>
      </c>
      <c r="O450" s="3" t="s">
        <v>35</v>
      </c>
      <c r="P450" s="3" t="s">
        <v>94</v>
      </c>
      <c r="Q450" s="3" t="s">
        <v>93</v>
      </c>
      <c r="R450" s="3" t="s">
        <v>1586</v>
      </c>
      <c r="S450" s="3" t="s">
        <v>25</v>
      </c>
      <c r="T450" s="3" t="s">
        <v>1582</v>
      </c>
      <c r="W450" s="3" t="s">
        <v>93</v>
      </c>
    </row>
    <row r="451" spans="2:23" ht="15" customHeight="1" x14ac:dyDescent="0.25">
      <c r="B451" s="2" t="s">
        <v>1587</v>
      </c>
      <c r="C451" s="3" t="s">
        <v>1580</v>
      </c>
      <c r="D451" s="3" t="s">
        <v>1392</v>
      </c>
      <c r="E451" s="3" t="s">
        <v>1588</v>
      </c>
      <c r="F451" s="3" t="s">
        <v>1589</v>
      </c>
      <c r="G451" s="3" t="s">
        <v>531</v>
      </c>
      <c r="H451" s="10">
        <v>17</v>
      </c>
      <c r="I451" s="5">
        <v>30</v>
      </c>
      <c r="J451" s="5">
        <f t="shared" si="7"/>
        <v>510</v>
      </c>
      <c r="K451" s="4">
        <v>9</v>
      </c>
      <c r="L451" s="3" t="s">
        <v>77</v>
      </c>
      <c r="M451" s="3" t="s">
        <v>22</v>
      </c>
      <c r="N451" s="3" t="s">
        <v>34</v>
      </c>
      <c r="O451" s="3" t="s">
        <v>35</v>
      </c>
      <c r="P451" s="3" t="s">
        <v>94</v>
      </c>
      <c r="Q451" s="3" t="s">
        <v>93</v>
      </c>
      <c r="R451" s="3" t="s">
        <v>1590</v>
      </c>
      <c r="S451" s="3" t="s">
        <v>25</v>
      </c>
      <c r="T451" s="3" t="s">
        <v>1582</v>
      </c>
      <c r="W451" s="3" t="s">
        <v>93</v>
      </c>
    </row>
    <row r="452" spans="2:23" ht="15" customHeight="1" x14ac:dyDescent="0.25">
      <c r="B452" s="2" t="s">
        <v>1591</v>
      </c>
      <c r="C452" s="3" t="s">
        <v>1151</v>
      </c>
      <c r="D452" s="3" t="s">
        <v>37</v>
      </c>
      <c r="E452" s="3" t="s">
        <v>1156</v>
      </c>
      <c r="F452" s="3" t="s">
        <v>1157</v>
      </c>
      <c r="G452" s="3" t="s">
        <v>683</v>
      </c>
      <c r="H452" s="10">
        <v>1</v>
      </c>
      <c r="I452" s="5">
        <v>262</v>
      </c>
      <c r="J452" s="5">
        <f t="shared" si="7"/>
        <v>262</v>
      </c>
      <c r="K452" s="4">
        <v>8</v>
      </c>
      <c r="L452" s="3" t="s">
        <v>77</v>
      </c>
      <c r="M452" s="3" t="s">
        <v>119</v>
      </c>
      <c r="N452" s="3" t="s">
        <v>34</v>
      </c>
      <c r="O452" s="3" t="s">
        <v>35</v>
      </c>
      <c r="P452" s="3" t="s">
        <v>36</v>
      </c>
      <c r="Q452" s="3" t="s">
        <v>37</v>
      </c>
      <c r="R452" s="3" t="s">
        <v>1592</v>
      </c>
      <c r="S452" s="3" t="s">
        <v>1153</v>
      </c>
      <c r="T452" s="3" t="s">
        <v>1154</v>
      </c>
      <c r="U452" s="3" t="s">
        <v>1094</v>
      </c>
      <c r="V452" s="3" t="s">
        <v>85</v>
      </c>
      <c r="W452" s="3" t="s">
        <v>50</v>
      </c>
    </row>
    <row r="453" spans="2:23" ht="15" x14ac:dyDescent="0.25">
      <c r="B453" s="2" t="s">
        <v>1593</v>
      </c>
      <c r="C453" s="3" t="s">
        <v>1170</v>
      </c>
      <c r="D453" s="3" t="s">
        <v>569</v>
      </c>
      <c r="E453" s="3" t="s">
        <v>1156</v>
      </c>
      <c r="F453" s="3" t="s">
        <v>1157</v>
      </c>
      <c r="G453" s="3" t="s">
        <v>683</v>
      </c>
      <c r="H453" s="10">
        <v>1</v>
      </c>
      <c r="I453" s="5">
        <v>207</v>
      </c>
      <c r="J453" s="5">
        <f t="shared" si="7"/>
        <v>207</v>
      </c>
      <c r="K453" s="4">
        <v>8</v>
      </c>
      <c r="L453" s="3" t="s">
        <v>77</v>
      </c>
      <c r="M453" s="3" t="s">
        <v>1171</v>
      </c>
      <c r="N453" s="3" t="s">
        <v>34</v>
      </c>
      <c r="O453" s="3" t="s">
        <v>35</v>
      </c>
      <c r="P453" s="3" t="s">
        <v>56</v>
      </c>
      <c r="Q453" s="3" t="s">
        <v>57</v>
      </c>
      <c r="R453" s="3" t="s">
        <v>1594</v>
      </c>
      <c r="S453" s="3" t="s">
        <v>1153</v>
      </c>
      <c r="T453" s="3" t="s">
        <v>1173</v>
      </c>
      <c r="U453" s="3" t="s">
        <v>1094</v>
      </c>
      <c r="V453" s="3" t="s">
        <v>85</v>
      </c>
      <c r="W453" s="3" t="s">
        <v>50</v>
      </c>
    </row>
    <row r="454" spans="2:23" ht="15" customHeight="1" x14ac:dyDescent="0.25">
      <c r="B454" s="2" t="s">
        <v>1595</v>
      </c>
      <c r="C454" s="3" t="s">
        <v>1596</v>
      </c>
      <c r="D454" s="3" t="s">
        <v>131</v>
      </c>
      <c r="E454" s="3" t="s">
        <v>798</v>
      </c>
      <c r="F454" s="3" t="s">
        <v>799</v>
      </c>
      <c r="G454" s="3" t="s">
        <v>45</v>
      </c>
      <c r="H454" s="10">
        <v>1</v>
      </c>
      <c r="I454" s="5">
        <v>135</v>
      </c>
      <c r="J454" s="5">
        <f t="shared" si="7"/>
        <v>135</v>
      </c>
      <c r="K454" s="4">
        <v>8</v>
      </c>
      <c r="L454" s="3" t="s">
        <v>77</v>
      </c>
      <c r="M454" s="3" t="s">
        <v>22</v>
      </c>
      <c r="N454" s="3" t="s">
        <v>313</v>
      </c>
      <c r="O454" s="3" t="s">
        <v>35</v>
      </c>
      <c r="P454" s="3" t="s">
        <v>130</v>
      </c>
      <c r="Q454" s="3" t="s">
        <v>131</v>
      </c>
      <c r="R454" s="3" t="s">
        <v>1597</v>
      </c>
      <c r="S454" s="3" t="s">
        <v>774</v>
      </c>
      <c r="T454" s="3" t="s">
        <v>775</v>
      </c>
      <c r="U454" s="3" t="s">
        <v>776</v>
      </c>
      <c r="V454" s="3" t="s">
        <v>85</v>
      </c>
      <c r="W454" s="3" t="s">
        <v>50</v>
      </c>
    </row>
    <row r="455" spans="2:23" ht="15" customHeight="1" x14ac:dyDescent="0.25">
      <c r="B455" s="2" t="s">
        <v>1598</v>
      </c>
      <c r="C455" s="3" t="s">
        <v>1596</v>
      </c>
      <c r="D455" s="3" t="s">
        <v>131</v>
      </c>
      <c r="E455" s="3" t="s">
        <v>798</v>
      </c>
      <c r="F455" s="3" t="s">
        <v>799</v>
      </c>
      <c r="G455" s="3" t="s">
        <v>330</v>
      </c>
      <c r="H455" s="10">
        <v>1</v>
      </c>
      <c r="I455" s="5">
        <v>135</v>
      </c>
      <c r="J455" s="5">
        <f t="shared" si="7"/>
        <v>135</v>
      </c>
      <c r="K455" s="4">
        <v>8</v>
      </c>
      <c r="L455" s="3" t="s">
        <v>77</v>
      </c>
      <c r="M455" s="3" t="s">
        <v>22</v>
      </c>
      <c r="N455" s="3" t="s">
        <v>313</v>
      </c>
      <c r="O455" s="3" t="s">
        <v>35</v>
      </c>
      <c r="P455" s="3" t="s">
        <v>130</v>
      </c>
      <c r="Q455" s="3" t="s">
        <v>131</v>
      </c>
      <c r="R455" s="3" t="s">
        <v>1599</v>
      </c>
      <c r="S455" s="3" t="s">
        <v>774</v>
      </c>
      <c r="T455" s="3" t="s">
        <v>775</v>
      </c>
      <c r="U455" s="3" t="s">
        <v>776</v>
      </c>
      <c r="V455" s="3" t="s">
        <v>85</v>
      </c>
      <c r="W455" s="3" t="s">
        <v>50</v>
      </c>
    </row>
    <row r="456" spans="2:23" ht="15" customHeight="1" x14ac:dyDescent="0.25">
      <c r="B456" s="2" t="s">
        <v>1600</v>
      </c>
      <c r="C456" s="3" t="s">
        <v>1596</v>
      </c>
      <c r="D456" s="3" t="s">
        <v>131</v>
      </c>
      <c r="E456" s="3" t="s">
        <v>522</v>
      </c>
      <c r="F456" s="3" t="s">
        <v>523</v>
      </c>
      <c r="G456" s="3" t="s">
        <v>54</v>
      </c>
      <c r="H456" s="10">
        <v>2</v>
      </c>
      <c r="I456" s="5">
        <v>135</v>
      </c>
      <c r="J456" s="5">
        <f t="shared" si="7"/>
        <v>270</v>
      </c>
      <c r="K456" s="4">
        <v>8</v>
      </c>
      <c r="L456" s="3" t="s">
        <v>77</v>
      </c>
      <c r="M456" s="3" t="s">
        <v>22</v>
      </c>
      <c r="N456" s="3" t="s">
        <v>313</v>
      </c>
      <c r="O456" s="3" t="s">
        <v>35</v>
      </c>
      <c r="P456" s="3" t="s">
        <v>130</v>
      </c>
      <c r="Q456" s="3" t="s">
        <v>131</v>
      </c>
      <c r="R456" s="3" t="s">
        <v>1601</v>
      </c>
      <c r="S456" s="3" t="s">
        <v>774</v>
      </c>
      <c r="T456" s="3" t="s">
        <v>775</v>
      </c>
      <c r="U456" s="3" t="s">
        <v>776</v>
      </c>
      <c r="V456" s="3" t="s">
        <v>85</v>
      </c>
      <c r="W456" s="3" t="s">
        <v>50</v>
      </c>
    </row>
    <row r="457" spans="2:23" ht="114" customHeight="1" x14ac:dyDescent="0.25">
      <c r="B457" s="2" t="s">
        <v>1602</v>
      </c>
      <c r="C457" s="3" t="s">
        <v>1603</v>
      </c>
      <c r="D457" s="3" t="s">
        <v>37</v>
      </c>
      <c r="E457" s="3" t="s">
        <v>841</v>
      </c>
      <c r="F457" s="3" t="s">
        <v>842</v>
      </c>
      <c r="G457" s="3" t="s">
        <v>54</v>
      </c>
      <c r="H457" s="10">
        <v>3</v>
      </c>
      <c r="I457" s="5">
        <v>428</v>
      </c>
      <c r="J457" s="5">
        <f t="shared" si="7"/>
        <v>1284</v>
      </c>
      <c r="K457" s="4">
        <v>8</v>
      </c>
      <c r="L457" s="3" t="s">
        <v>77</v>
      </c>
      <c r="M457" s="3" t="s">
        <v>1604</v>
      </c>
      <c r="N457" s="3" t="s">
        <v>34</v>
      </c>
      <c r="O457" s="3" t="s">
        <v>35</v>
      </c>
      <c r="P457" s="3" t="s">
        <v>36</v>
      </c>
      <c r="Q457" s="3" t="s">
        <v>37</v>
      </c>
      <c r="R457" s="3" t="s">
        <v>1605</v>
      </c>
      <c r="S457" s="3" t="s">
        <v>1606</v>
      </c>
      <c r="T457" s="3" t="s">
        <v>1607</v>
      </c>
      <c r="U457" s="3" t="s">
        <v>146</v>
      </c>
      <c r="V457" s="3" t="s">
        <v>85</v>
      </c>
      <c r="W457" s="3" t="s">
        <v>50</v>
      </c>
    </row>
    <row r="458" spans="2:23" ht="15" customHeight="1" x14ac:dyDescent="0.25">
      <c r="B458" s="2" t="s">
        <v>1608</v>
      </c>
      <c r="C458" s="3" t="s">
        <v>1603</v>
      </c>
      <c r="D458" s="3" t="s">
        <v>37</v>
      </c>
      <c r="E458" s="3" t="s">
        <v>841</v>
      </c>
      <c r="F458" s="3" t="s">
        <v>842</v>
      </c>
      <c r="G458" s="3" t="s">
        <v>370</v>
      </c>
      <c r="H458" s="10">
        <v>2</v>
      </c>
      <c r="I458" s="5">
        <v>428</v>
      </c>
      <c r="J458" s="5">
        <f t="shared" si="7"/>
        <v>856</v>
      </c>
      <c r="K458" s="4">
        <v>8</v>
      </c>
      <c r="L458" s="3" t="s">
        <v>77</v>
      </c>
      <c r="M458" s="3" t="s">
        <v>1604</v>
      </c>
      <c r="N458" s="3" t="s">
        <v>34</v>
      </c>
      <c r="O458" s="3" t="s">
        <v>35</v>
      </c>
      <c r="P458" s="3" t="s">
        <v>36</v>
      </c>
      <c r="Q458" s="3" t="s">
        <v>37</v>
      </c>
      <c r="R458" s="3" t="s">
        <v>1609</v>
      </c>
      <c r="S458" s="3" t="s">
        <v>1606</v>
      </c>
      <c r="T458" s="3" t="s">
        <v>1607</v>
      </c>
      <c r="U458" s="3" t="s">
        <v>146</v>
      </c>
      <c r="V458" s="3" t="s">
        <v>85</v>
      </c>
      <c r="W458" s="3" t="s">
        <v>50</v>
      </c>
    </row>
    <row r="459" spans="2:23" ht="15" customHeight="1" x14ac:dyDescent="0.25">
      <c r="B459" s="2" t="s">
        <v>1610</v>
      </c>
      <c r="C459" s="3" t="s">
        <v>1611</v>
      </c>
      <c r="D459" s="3" t="s">
        <v>1612</v>
      </c>
      <c r="E459" s="3" t="s">
        <v>1613</v>
      </c>
      <c r="F459" s="3" t="s">
        <v>1614</v>
      </c>
      <c r="G459" s="3" t="s">
        <v>531</v>
      </c>
      <c r="H459" s="10">
        <v>1</v>
      </c>
      <c r="I459" s="5">
        <v>465</v>
      </c>
      <c r="J459" s="5">
        <f t="shared" si="7"/>
        <v>465</v>
      </c>
      <c r="K459" s="4">
        <v>6</v>
      </c>
      <c r="L459" s="3" t="s">
        <v>77</v>
      </c>
      <c r="M459" s="3" t="s">
        <v>22</v>
      </c>
      <c r="N459" s="3" t="s">
        <v>34</v>
      </c>
      <c r="O459" s="3" t="s">
        <v>23</v>
      </c>
      <c r="P459" s="3" t="s">
        <v>94</v>
      </c>
      <c r="Q459" s="3" t="s">
        <v>93</v>
      </c>
      <c r="R459" s="3" t="s">
        <v>1615</v>
      </c>
      <c r="S459" s="3" t="s">
        <v>25</v>
      </c>
      <c r="T459" s="3" t="s">
        <v>1616</v>
      </c>
    </row>
    <row r="460" spans="2:23" ht="15" customHeight="1" x14ac:dyDescent="0.25">
      <c r="B460" s="2" t="s">
        <v>1617</v>
      </c>
      <c r="C460" s="3" t="s">
        <v>1611</v>
      </c>
      <c r="D460" s="3" t="s">
        <v>1612</v>
      </c>
      <c r="E460" s="3" t="s">
        <v>1618</v>
      </c>
      <c r="F460" s="3" t="s">
        <v>1619</v>
      </c>
      <c r="G460" s="3" t="s">
        <v>531</v>
      </c>
      <c r="H460" s="10">
        <v>1</v>
      </c>
      <c r="I460" s="5">
        <v>465</v>
      </c>
      <c r="J460" s="5">
        <f t="shared" si="7"/>
        <v>465</v>
      </c>
      <c r="K460" s="4">
        <v>6</v>
      </c>
      <c r="L460" s="3" t="s">
        <v>77</v>
      </c>
      <c r="M460" s="3" t="s">
        <v>22</v>
      </c>
      <c r="N460" s="3" t="s">
        <v>34</v>
      </c>
      <c r="O460" s="3" t="s">
        <v>23</v>
      </c>
      <c r="P460" s="3" t="s">
        <v>94</v>
      </c>
      <c r="Q460" s="3" t="s">
        <v>93</v>
      </c>
      <c r="R460" s="3" t="s">
        <v>1620</v>
      </c>
      <c r="S460" s="3" t="s">
        <v>25</v>
      </c>
      <c r="T460" s="3" t="s">
        <v>1616</v>
      </c>
    </row>
    <row r="461" spans="2:23" ht="15" customHeight="1" x14ac:dyDescent="0.25">
      <c r="B461" s="2" t="s">
        <v>1621</v>
      </c>
      <c r="C461" s="3" t="s">
        <v>1622</v>
      </c>
      <c r="D461" s="3" t="s">
        <v>1623</v>
      </c>
      <c r="E461" s="3" t="s">
        <v>1624</v>
      </c>
      <c r="F461" s="3" t="s">
        <v>1625</v>
      </c>
      <c r="G461" s="3" t="s">
        <v>91</v>
      </c>
      <c r="H461" s="10">
        <v>1</v>
      </c>
      <c r="I461" s="5">
        <v>55</v>
      </c>
      <c r="J461" s="5">
        <f t="shared" si="7"/>
        <v>55</v>
      </c>
      <c r="K461" s="4">
        <v>6</v>
      </c>
      <c r="L461" s="3" t="s">
        <v>77</v>
      </c>
      <c r="M461" s="3" t="s">
        <v>1626</v>
      </c>
      <c r="N461" s="3" t="s">
        <v>34</v>
      </c>
      <c r="O461" s="3" t="s">
        <v>23</v>
      </c>
      <c r="P461" s="3" t="s">
        <v>94</v>
      </c>
      <c r="Q461" s="3" t="s">
        <v>93</v>
      </c>
      <c r="R461" s="3" t="s">
        <v>1627</v>
      </c>
      <c r="S461" s="3" t="s">
        <v>1628</v>
      </c>
      <c r="W461" s="3"/>
    </row>
    <row r="462" spans="2:23" ht="15" customHeight="1" x14ac:dyDescent="0.25">
      <c r="B462" s="2" t="s">
        <v>1629</v>
      </c>
      <c r="C462" s="3" t="s">
        <v>1630</v>
      </c>
      <c r="D462" s="3" t="s">
        <v>1631</v>
      </c>
      <c r="E462" s="3" t="s">
        <v>1632</v>
      </c>
      <c r="F462" s="3" t="s">
        <v>1633</v>
      </c>
      <c r="G462" s="3" t="s">
        <v>91</v>
      </c>
      <c r="H462" s="10">
        <v>1</v>
      </c>
      <c r="I462" s="5">
        <v>75</v>
      </c>
      <c r="J462" s="5">
        <f t="shared" si="7"/>
        <v>75</v>
      </c>
      <c r="K462" s="4">
        <v>6</v>
      </c>
      <c r="L462" s="3" t="s">
        <v>77</v>
      </c>
      <c r="M462" s="3" t="s">
        <v>1626</v>
      </c>
      <c r="N462" s="3" t="s">
        <v>34</v>
      </c>
      <c r="O462" s="3" t="s">
        <v>23</v>
      </c>
      <c r="P462" s="3" t="s">
        <v>94</v>
      </c>
      <c r="Q462" s="3" t="s">
        <v>93</v>
      </c>
      <c r="R462" s="3" t="s">
        <v>1634</v>
      </c>
      <c r="S462" s="3" t="s">
        <v>1635</v>
      </c>
      <c r="W462" s="3"/>
    </row>
    <row r="463" spans="2:23" ht="15" customHeight="1" x14ac:dyDescent="0.25">
      <c r="B463" s="2" t="s">
        <v>1636</v>
      </c>
      <c r="C463" s="3" t="s">
        <v>1637</v>
      </c>
      <c r="D463" s="3" t="s">
        <v>1638</v>
      </c>
      <c r="E463" s="3" t="s">
        <v>1639</v>
      </c>
      <c r="F463" s="3" t="s">
        <v>1640</v>
      </c>
      <c r="G463" s="3" t="s">
        <v>91</v>
      </c>
      <c r="H463" s="10">
        <v>3</v>
      </c>
      <c r="I463" s="5">
        <v>486</v>
      </c>
      <c r="J463" s="5">
        <f t="shared" si="7"/>
        <v>1458</v>
      </c>
      <c r="K463" s="4">
        <v>6</v>
      </c>
      <c r="L463" s="3" t="s">
        <v>77</v>
      </c>
      <c r="M463" s="3" t="s">
        <v>1641</v>
      </c>
      <c r="N463" s="3" t="s">
        <v>34</v>
      </c>
      <c r="O463" s="3" t="s">
        <v>47</v>
      </c>
      <c r="P463" s="3" t="s">
        <v>94</v>
      </c>
      <c r="Q463" s="3" t="s">
        <v>93</v>
      </c>
      <c r="R463" s="3" t="s">
        <v>1642</v>
      </c>
      <c r="S463" s="3" t="s">
        <v>1643</v>
      </c>
      <c r="W463" s="3"/>
    </row>
    <row r="464" spans="2:23" ht="15" customHeight="1" x14ac:dyDescent="0.25">
      <c r="H464" s="16">
        <f>SUM(H2:H463)</f>
        <v>1521</v>
      </c>
      <c r="I464" s="17"/>
      <c r="J464" s="18">
        <f>SUM(J2:J463)</f>
        <v>428720</v>
      </c>
    </row>
    <row r="465" spans="6:21" ht="143.25" customHeight="1" x14ac:dyDescent="0.25">
      <c r="F465" s="3"/>
      <c r="H465" s="20"/>
      <c r="I465" s="19"/>
      <c r="J465" s="5"/>
      <c r="M465" s="15"/>
      <c r="N465" s="15"/>
      <c r="Q465" s="15"/>
      <c r="T465" s="15"/>
      <c r="U465" s="15"/>
    </row>
    <row r="466" spans="6:21" ht="143.25" customHeight="1" x14ac:dyDescent="0.25">
      <c r="H466" s="13"/>
      <c r="M466" s="15"/>
    </row>
  </sheetData>
  <autoFilter ref="B1:W465">
    <sortState ref="B346:W353">
      <sortCondition ref="C1:C464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Dators</cp:lastModifiedBy>
  <cp:lastPrinted>2024-02-06T15:03:16Z</cp:lastPrinted>
  <dcterms:created xsi:type="dcterms:W3CDTF">2024-01-18T16:06:41Z</dcterms:created>
  <dcterms:modified xsi:type="dcterms:W3CDTF">2024-02-09T08:55:32Z</dcterms:modified>
</cp:coreProperties>
</file>